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25" windowWidth="19230" windowHeight="5580" tabRatio="697" activeTab="2"/>
  </bookViews>
  <sheets>
    <sheet name="申込書（手書き用）" sheetId="22" r:id="rId1"/>
    <sheet name="申込書（PC入力用）" sheetId="19" r:id="rId2"/>
    <sheet name="ご利用にあたっての注意事項" sheetId="9" r:id="rId3"/>
    <sheet name="送付重量目安" sheetId="13" r:id="rId4"/>
    <sheet name="DairyOne（USA）での化学分析について" sheetId="20" r:id="rId5"/>
  </sheets>
  <definedNames>
    <definedName name="_xlnm.Print_Area" localSheetId="2">ご利用にあたっての注意事項!$A$1:$R$39</definedName>
    <definedName name="_xlnm.Print_Area" localSheetId="1">'申込書（PC入力用）'!$A$2:$AO$53</definedName>
    <definedName name="_xlnm.Print_Area" localSheetId="0">'申込書（手書き用）'!$A$2:$AO$53</definedName>
  </definedNames>
  <calcPr calcId="145621"/>
</workbook>
</file>

<file path=xl/calcChain.xml><?xml version="1.0" encoding="utf-8"?>
<calcChain xmlns="http://schemas.openxmlformats.org/spreadsheetml/2006/main">
  <c r="J17" i="19" l="1"/>
  <c r="J23" i="19"/>
  <c r="J29" i="19"/>
  <c r="G8" i="22" l="1"/>
  <c r="G8" i="19"/>
  <c r="J8" i="13" l="1"/>
  <c r="J10" i="13"/>
  <c r="J11" i="13"/>
  <c r="J12" i="13"/>
  <c r="J14" i="13"/>
  <c r="J15" i="13"/>
  <c r="J16" i="13"/>
  <c r="J18" i="13"/>
  <c r="J19" i="13"/>
  <c r="J20" i="13"/>
  <c r="J21" i="13"/>
  <c r="J22" i="13"/>
  <c r="J23" i="13"/>
  <c r="J25" i="13"/>
  <c r="J26" i="13"/>
  <c r="J28" i="13"/>
  <c r="J30" i="13"/>
  <c r="J31" i="13"/>
  <c r="J32" i="13"/>
  <c r="J34" i="13"/>
  <c r="J35" i="13"/>
  <c r="J36" i="13"/>
  <c r="J38" i="13"/>
  <c r="J39" i="13"/>
  <c r="J41" i="13"/>
  <c r="H42" i="13"/>
  <c r="J42" i="13" s="1"/>
  <c r="H40" i="13"/>
  <c r="J40" i="13" s="1"/>
  <c r="H37" i="13"/>
  <c r="J37" i="13" s="1"/>
  <c r="H33" i="13"/>
  <c r="J33" i="13" s="1"/>
  <c r="H29" i="13"/>
  <c r="J29" i="13" s="1"/>
  <c r="H27" i="13"/>
  <c r="J27" i="13" s="1"/>
  <c r="H24" i="13"/>
  <c r="J24" i="13" s="1"/>
  <c r="H17" i="13"/>
  <c r="J17" i="13" s="1"/>
  <c r="H13" i="13"/>
  <c r="J13" i="13" s="1"/>
  <c r="H9" i="13"/>
  <c r="J9" i="13" s="1"/>
</calcChain>
</file>

<file path=xl/sharedStrings.xml><?xml version="1.0" encoding="utf-8"?>
<sst xmlns="http://schemas.openxmlformats.org/spreadsheetml/2006/main" count="329" uniqueCount="191">
  <si>
    <t>受付№</t>
    <rPh sb="0" eb="2">
      <t>ウケツケ</t>
    </rPh>
    <phoneticPr fontId="1"/>
  </si>
  <si>
    <t>№</t>
    <phoneticPr fontId="1"/>
  </si>
  <si>
    <t>番草</t>
    <rPh sb="0" eb="1">
      <t>バン</t>
    </rPh>
    <rPh sb="1" eb="2">
      <t>ソウ</t>
    </rPh>
    <phoneticPr fontId="1"/>
  </si>
  <si>
    <t>サンプル情報と申込内容</t>
    <rPh sb="4" eb="6">
      <t>ジョウホウ</t>
    </rPh>
    <rPh sb="7" eb="9">
      <t>モウシコミ</t>
    </rPh>
    <rPh sb="9" eb="11">
      <t>ナイヨウ</t>
    </rPh>
    <phoneticPr fontId="1"/>
  </si>
  <si>
    <t>申込日</t>
    <rPh sb="0" eb="2">
      <t>モウシコミ</t>
    </rPh>
    <rPh sb="2" eb="3">
      <t>ビ</t>
    </rPh>
    <phoneticPr fontId="1"/>
  </si>
  <si>
    <t>年</t>
    <rPh sb="0" eb="1">
      <t>ネン</t>
    </rPh>
    <phoneticPr fontId="1"/>
  </si>
  <si>
    <t>月</t>
    <rPh sb="0" eb="1">
      <t>ツキ</t>
    </rPh>
    <phoneticPr fontId="1"/>
  </si>
  <si>
    <t>/</t>
    <phoneticPr fontId="1"/>
  </si>
  <si>
    <t xml:space="preserve">
</t>
    <phoneticPr fontId="1"/>
  </si>
  <si>
    <t>＜＜ご利用にあたっての注意事項＞＞</t>
    <rPh sb="3" eb="5">
      <t>リヨウ</t>
    </rPh>
    <rPh sb="11" eb="13">
      <t>チュウイ</t>
    </rPh>
    <rPh sb="13" eb="15">
      <t>ジコウ</t>
    </rPh>
    <phoneticPr fontId="1"/>
  </si>
  <si>
    <t>水分</t>
    <rPh sb="0" eb="2">
      <t>スイブン</t>
    </rPh>
    <phoneticPr fontId="3"/>
  </si>
  <si>
    <t>％</t>
    <phoneticPr fontId="3"/>
  </si>
  <si>
    <t>風乾後</t>
    <rPh sb="0" eb="2">
      <t>フウカン</t>
    </rPh>
    <rPh sb="2" eb="3">
      <t>ゴ</t>
    </rPh>
    <phoneticPr fontId="3"/>
  </si>
  <si>
    <t>ｇとして</t>
    <phoneticPr fontId="3"/>
  </si>
  <si>
    <t>ＤＭ</t>
    <phoneticPr fontId="3"/>
  </si>
  <si>
    <t>必要量</t>
    <rPh sb="0" eb="2">
      <t>ヒツヨウ</t>
    </rPh>
    <rPh sb="2" eb="3">
      <t>リョウ</t>
    </rPh>
    <phoneticPr fontId="3"/>
  </si>
  <si>
    <t>チモシー（生草）</t>
    <rPh sb="5" eb="6">
      <t>ナマ</t>
    </rPh>
    <rPh sb="6" eb="7">
      <t>クサ</t>
    </rPh>
    <phoneticPr fontId="3"/>
  </si>
  <si>
    <t>スーダングラス（生草）</t>
    <rPh sb="8" eb="9">
      <t>ナマ</t>
    </rPh>
    <rPh sb="9" eb="10">
      <t>クサ</t>
    </rPh>
    <phoneticPr fontId="3"/>
  </si>
  <si>
    <t>ソルゴー生草</t>
    <rPh sb="4" eb="5">
      <t>ナマ</t>
    </rPh>
    <rPh sb="5" eb="6">
      <t>クサ</t>
    </rPh>
    <phoneticPr fontId="3"/>
  </si>
  <si>
    <t>コーンサイレージ</t>
    <phoneticPr fontId="3"/>
  </si>
  <si>
    <t>チモシーサイレージ（細断・高水分）</t>
    <rPh sb="10" eb="11">
      <t>サイ</t>
    </rPh>
    <rPh sb="11" eb="12">
      <t>ダン</t>
    </rPh>
    <rPh sb="13" eb="14">
      <t>コウ</t>
    </rPh>
    <rPh sb="14" eb="16">
      <t>スイブン</t>
    </rPh>
    <phoneticPr fontId="3"/>
  </si>
  <si>
    <t>イタリアンサーレージ（高水分）</t>
    <rPh sb="11" eb="12">
      <t>コウ</t>
    </rPh>
    <rPh sb="12" eb="14">
      <t>スイブン</t>
    </rPh>
    <phoneticPr fontId="3"/>
  </si>
  <si>
    <t>デントコーン（生草）</t>
    <rPh sb="7" eb="8">
      <t>ナマ</t>
    </rPh>
    <rPh sb="8" eb="9">
      <t>クサ</t>
    </rPh>
    <phoneticPr fontId="3"/>
  </si>
  <si>
    <t>大麦サイレージ（高水分）</t>
    <rPh sb="0" eb="2">
      <t>オオムギ</t>
    </rPh>
    <rPh sb="8" eb="9">
      <t>コウ</t>
    </rPh>
    <rPh sb="9" eb="11">
      <t>スイブン</t>
    </rPh>
    <phoneticPr fontId="3"/>
  </si>
  <si>
    <t>ビール粕（生）</t>
    <rPh sb="3" eb="4">
      <t>カス</t>
    </rPh>
    <rPh sb="5" eb="6">
      <t>ナマ</t>
    </rPh>
    <phoneticPr fontId="3"/>
  </si>
  <si>
    <t>きのこ菌床（高水分）</t>
    <rPh sb="3" eb="4">
      <t>キン</t>
    </rPh>
    <rPh sb="4" eb="5">
      <t>ショウ</t>
    </rPh>
    <rPh sb="6" eb="7">
      <t>コウ</t>
    </rPh>
    <rPh sb="7" eb="9">
      <t>スイブン</t>
    </rPh>
    <phoneticPr fontId="3"/>
  </si>
  <si>
    <t>ビール粕（半乾き）</t>
    <rPh sb="3" eb="4">
      <t>カス</t>
    </rPh>
    <rPh sb="5" eb="6">
      <t>ハン</t>
    </rPh>
    <rPh sb="6" eb="7">
      <t>カワ</t>
    </rPh>
    <phoneticPr fontId="3"/>
  </si>
  <si>
    <t>ｗｃｓ</t>
    <phoneticPr fontId="3"/>
  </si>
  <si>
    <t>とうもろこしの芯　サイレージ</t>
    <rPh sb="7" eb="8">
      <t>シン</t>
    </rPh>
    <phoneticPr fontId="3"/>
  </si>
  <si>
    <t>TMR</t>
  </si>
  <si>
    <t>きのこ菌床（低水分）</t>
    <rPh sb="3" eb="4">
      <t>キン</t>
    </rPh>
    <rPh sb="4" eb="5">
      <t>ショウ</t>
    </rPh>
    <rPh sb="6" eb="7">
      <t>テイ</t>
    </rPh>
    <rPh sb="7" eb="9">
      <t>スイブン</t>
    </rPh>
    <phoneticPr fontId="3"/>
  </si>
  <si>
    <t>ヒエサイレージ</t>
    <phoneticPr fontId="3"/>
  </si>
  <si>
    <t>イタリアン　ロールサイレージ</t>
    <phoneticPr fontId="3"/>
  </si>
  <si>
    <t>イタリアン　ロールサイレージ（矢吹）</t>
    <rPh sb="15" eb="17">
      <t>ヤブキ</t>
    </rPh>
    <phoneticPr fontId="3"/>
  </si>
  <si>
    <t>乾草</t>
    <rPh sb="0" eb="2">
      <t>カンソウ</t>
    </rPh>
    <phoneticPr fontId="3"/>
  </si>
  <si>
    <t>ロールサイレージ　乾</t>
    <rPh sb="9" eb="10">
      <t>カン</t>
    </rPh>
    <phoneticPr fontId="3"/>
  </si>
  <si>
    <t>分析には乾物で50ｇ必要です。</t>
    <rPh sb="0" eb="2">
      <t>ブンセキ</t>
    </rPh>
    <rPh sb="4" eb="6">
      <t>カンブツ</t>
    </rPh>
    <rPh sb="10" eb="12">
      <t>ヒツヨウ</t>
    </rPh>
    <phoneticPr fontId="1"/>
  </si>
  <si>
    <t>※これまでのデータを基にした参考値です。</t>
    <rPh sb="10" eb="11">
      <t>モト</t>
    </rPh>
    <rPh sb="14" eb="16">
      <t>サンコウ</t>
    </rPh>
    <rPh sb="16" eb="17">
      <t>チ</t>
    </rPh>
    <phoneticPr fontId="1"/>
  </si>
  <si>
    <t>発酵品質の化学分析には、さらに新鮮物で25ｇ必要となります。</t>
    <rPh sb="0" eb="2">
      <t>ハッコウ</t>
    </rPh>
    <rPh sb="2" eb="4">
      <t>ヒンシツ</t>
    </rPh>
    <rPh sb="5" eb="7">
      <t>カガク</t>
    </rPh>
    <rPh sb="7" eb="9">
      <t>ブンセキ</t>
    </rPh>
    <rPh sb="15" eb="17">
      <t>シンセン</t>
    </rPh>
    <rPh sb="17" eb="18">
      <t>ブツ</t>
    </rPh>
    <rPh sb="22" eb="24">
      <t>ヒツヨウ</t>
    </rPh>
    <phoneticPr fontId="1"/>
  </si>
  <si>
    <t>下記重量を目安に送付していただければ、全量乾燥粉砕が可能です。</t>
    <rPh sb="0" eb="2">
      <t>カキ</t>
    </rPh>
    <rPh sb="2" eb="4">
      <t>ジュウリョウ</t>
    </rPh>
    <rPh sb="5" eb="7">
      <t>メヤス</t>
    </rPh>
    <rPh sb="8" eb="10">
      <t>ソウフ</t>
    </rPh>
    <rPh sb="19" eb="21">
      <t>ゼンリョウ</t>
    </rPh>
    <rPh sb="21" eb="23">
      <t>カンソウ</t>
    </rPh>
    <rPh sb="23" eb="25">
      <t>フンサイ</t>
    </rPh>
    <rPh sb="26" eb="28">
      <t>カノウ</t>
    </rPh>
    <phoneticPr fontId="1"/>
  </si>
  <si>
    <t>粉砕割引</t>
    <rPh sb="0" eb="2">
      <t>フンサイ</t>
    </rPh>
    <rPh sb="2" eb="4">
      <t>ワリビキ</t>
    </rPh>
    <phoneticPr fontId="1"/>
  </si>
  <si>
    <t>手数料</t>
    <rPh sb="0" eb="3">
      <t>テスウリョウ</t>
    </rPh>
    <phoneticPr fontId="1"/>
  </si>
  <si>
    <t>ADICP</t>
  </si>
  <si>
    <t>NDICP</t>
  </si>
  <si>
    <t>WSC</t>
  </si>
  <si>
    <t>草種 / 割合</t>
    <rPh sb="0" eb="1">
      <t>ソウ</t>
    </rPh>
    <rPh sb="1" eb="2">
      <t>シュ</t>
    </rPh>
    <rPh sb="5" eb="7">
      <t>ワリアイ</t>
    </rPh>
    <phoneticPr fontId="1"/>
  </si>
  <si>
    <t>サンプル採取日</t>
    <rPh sb="4" eb="6">
      <t>サイシュ</t>
    </rPh>
    <rPh sb="6" eb="7">
      <t>ビ</t>
    </rPh>
    <phoneticPr fontId="1"/>
  </si>
  <si>
    <t>pH</t>
  </si>
  <si>
    <t>ADF</t>
  </si>
  <si>
    <t>aNDFom</t>
  </si>
  <si>
    <t>NDF</t>
  </si>
  <si>
    <t>Z-コーン：</t>
    <phoneticPr fontId="1"/>
  </si>
  <si>
    <t>ｻｲﾌﾟﾛﾗｸﾄ：</t>
    <phoneticPr fontId="1"/>
  </si>
  <si>
    <t>形態：</t>
    <rPh sb="0" eb="2">
      <t>ケイタイ</t>
    </rPh>
    <phoneticPr fontId="1"/>
  </si>
  <si>
    <t>産地：</t>
    <rPh sb="0" eb="2">
      <t>サンチ</t>
    </rPh>
    <phoneticPr fontId="1"/>
  </si>
  <si>
    <t>Wet Chemistry Packages</t>
  </si>
  <si>
    <t>Basic $29</t>
  </si>
  <si>
    <t>DM, CP, ADF, NDF, NFC, RFV, TDN, NEl, NEm, NEg, ME, DE.</t>
  </si>
  <si>
    <t>Basic plus Minerals $38</t>
  </si>
  <si>
    <t>DM, CP, ADF, NDF, NFC, RFV, TDN, NEl, NEm, NEg, ME, DE, Ca, P, Mg, K, Na, Fe, Zn, Cu, Mn, Mo.</t>
  </si>
  <si>
    <t>Ration Balancer $43</t>
  </si>
  <si>
    <t>DM, CP, SP, ADF, NDF, NFC, RFV, TDN, NEl, NEm, NEg, ME, DE, Ca, P, Mg, K, Na, Fe, Zn, Cu, Mn, Mo, S.</t>
  </si>
  <si>
    <t>Ration Balancer Plus $61</t>
  </si>
  <si>
    <t>DM, CP, SP, ADF, NDF, lignin, fat, ash, NFC, RFV, TDN, NEl, NEm, NEg, ME, DE, Ca, P, Mg, K, Na, Fe, Zn, Cu, Mn, Mo, S.</t>
  </si>
  <si>
    <t>Model Profile $86</t>
  </si>
  <si>
    <t>DM, CP, SP, ADICP, NDICP, ADF, aNDFom, lignin, fat, ash, starch, ESC, NFC, RFV, TDN, NEl, NEm, NEg, ME, DE, Ca, P, Mg, K, Na, Fe, Zn, Cu, Mn, Mo, S, Cl.</t>
  </si>
  <si>
    <t>Guarantee Analysis $36</t>
  </si>
  <si>
    <t>Dry Matter, Crude Protein, Crude Fiber, Crude Fat (ether extract) and Ash.</t>
  </si>
  <si>
    <t>Specialty Packages</t>
  </si>
  <si>
    <t>Custom Package</t>
  </si>
  <si>
    <t>This allows you to design a package that best meets your needs. A custom package is assembled by combining services listed under "Additional Services". The cost of this service includes a $14.00 base fee plus the cost of the individual items selected. For example, if you want CP ($6), NDF ($6), Ca and P (2 minerals, $10), the cost of the package is $36. No base fee is required when you select a standard package and add supplemental services to it. For example, if you select #11Ration Balancer ($36) plus Fat ($9), the total cost is $45.</t>
  </si>
  <si>
    <t>Total Fatty Acids $49</t>
  </si>
  <si>
    <t>Fatty acid profile including 14 individual fatty acids, plus saturated, MUFA, PUFA, and RUFAL values.</t>
  </si>
  <si>
    <t>Mineral Ingredient or Mixture $36</t>
  </si>
  <si>
    <t>Must be used for all mineral products. Any mineral requesting any other package will automatically be assigned this service and charged accordingly. DM, Ca, P, Mg, K, Na, Fe, Zn, Cu, Mn, Mo, S, Co, Cl.</t>
  </si>
  <si>
    <t>Corn Silage Processing Score $19</t>
  </si>
  <si>
    <t>Grain Particle Size $19</t>
  </si>
  <si>
    <t>Fecal Starch, NIR: Cattle only $12</t>
  </si>
  <si>
    <t>Fecal Starch, wet chemistry: all species $19</t>
  </si>
  <si>
    <t>Mold &amp; Yeast Counts $25</t>
  </si>
  <si>
    <t>Salmonella $30</t>
  </si>
  <si>
    <t>Sample Handling Fee $15</t>
  </si>
  <si>
    <t>Your typical 1 quart sample bag + sample should weigh as follows: hay, 100g (3.5oz); haylage, 300g (11oz): corn silage, 450g (16 oz); grain/grain byproducts, 450g (16 oz); TMR, 400g (14oz). Any samples exceeding these sizes may be assessed the handling fee at our discretion and without notice. This also applies to other atypical samples. Visit our website for more information on sampling or call prior to submitting your samples.</t>
  </si>
  <si>
    <t>Additional Services or Custom Package Components</t>
  </si>
  <si>
    <t>Crude Protein</t>
  </si>
  <si>
    <t>Soluble Protein</t>
  </si>
  <si>
    <t>Fat</t>
  </si>
  <si>
    <t>Ash</t>
  </si>
  <si>
    <t>Lignin</t>
  </si>
  <si>
    <t>Crude Fiber</t>
  </si>
  <si>
    <t>Degradable Protein</t>
  </si>
  <si>
    <t>Starch</t>
  </si>
  <si>
    <t>ESC (simple sugars)</t>
  </si>
  <si>
    <t>Nitrates</t>
  </si>
  <si>
    <t>Urea</t>
  </si>
  <si>
    <t>Ammonia</t>
  </si>
  <si>
    <t>Gross Energy (Bomb Calorimetry)</t>
  </si>
  <si>
    <t>NDFD Analyses</t>
  </si>
  <si>
    <t>NDFD 24 hr</t>
  </si>
  <si>
    <t>NDFD 30 hr</t>
  </si>
  <si>
    <t>NDFD 48 hr</t>
  </si>
  <si>
    <t>NDFDom Analyses</t>
  </si>
  <si>
    <t>Forage NDFDom: includes aNDFom, uNDFom and NDFDom at 30, 120 &amp; 240 hr</t>
  </si>
  <si>
    <t>Non Forage NDFDom: includes aNDFom, uNDFom and NDFDom at 12, 72 &amp; 120 hr</t>
  </si>
  <si>
    <t>Mineral Analyses</t>
  </si>
  <si>
    <t>$7.00 for 1 mineral, $10.00 for 2 minerals or $15.00 for 3 or more from the following group</t>
  </si>
  <si>
    <t>Calcium (Ca)</t>
  </si>
  <si>
    <t>Phosphorus (P)</t>
  </si>
  <si>
    <t>Magnesium (Mg)</t>
  </si>
  <si>
    <t>Potassium (K)</t>
  </si>
  <si>
    <t>Sodium (Na)</t>
  </si>
  <si>
    <t>Iron (Fe)</t>
  </si>
  <si>
    <t>Zinc (Zn)</t>
  </si>
  <si>
    <t>Copper (Cu)</t>
  </si>
  <si>
    <t>Manganese (Mn)</t>
  </si>
  <si>
    <t>Molybdenum (Mo)</t>
  </si>
  <si>
    <t>Other Minerals</t>
  </si>
  <si>
    <t>Sulfur (S)</t>
  </si>
  <si>
    <t>Chloride (Cl)</t>
  </si>
  <si>
    <t>Cobalt (Co)</t>
  </si>
  <si>
    <t>All pricing (USD) is per sample. Pricing is subject to change without notice.</t>
  </si>
  <si>
    <t>October 2016</t>
  </si>
  <si>
    <t>E. coli $35</t>
    <phoneticPr fontId="1"/>
  </si>
  <si>
    <r>
      <t xml:space="preserve">NIR分析
</t>
    </r>
    <r>
      <rPr>
        <sz val="6"/>
        <color theme="1"/>
        <rFont val="Meiryo UI"/>
        <family val="3"/>
        <charset val="128"/>
      </rPr>
      <t>※1</t>
    </r>
    <rPh sb="3" eb="5">
      <t>ブンセキ</t>
    </rPh>
    <phoneticPr fontId="1"/>
  </si>
  <si>
    <t>播種</t>
    <rPh sb="0" eb="2">
      <t>ハシュ</t>
    </rPh>
    <phoneticPr fontId="1"/>
  </si>
  <si>
    <t>刈取</t>
    <rPh sb="0" eb="2">
      <t>カリトリ</t>
    </rPh>
    <phoneticPr fontId="1"/>
  </si>
  <si>
    <t>開封</t>
    <rPh sb="0" eb="2">
      <t>カイフウ</t>
    </rPh>
    <phoneticPr fontId="1"/>
  </si>
  <si>
    <t>住所</t>
    <rPh sb="0" eb="2">
      <t>ジュウショ</t>
    </rPh>
    <phoneticPr fontId="1"/>
  </si>
  <si>
    <t>〒</t>
    <phoneticPr fontId="1"/>
  </si>
  <si>
    <t>TEL</t>
    <phoneticPr fontId="1"/>
  </si>
  <si>
    <t>PayPal</t>
    <phoneticPr fontId="1"/>
  </si>
  <si>
    <t>銀行振込</t>
    <rPh sb="0" eb="2">
      <t>ギンコウ</t>
    </rPh>
    <rPh sb="2" eb="4">
      <t>フリコミ</t>
    </rPh>
    <phoneticPr fontId="1"/>
  </si>
  <si>
    <r>
      <t xml:space="preserve">お支払方法
</t>
    </r>
    <r>
      <rPr>
        <sz val="6"/>
        <color theme="1"/>
        <rFont val="Meiryo UI"/>
        <family val="3"/>
        <charset val="128"/>
      </rPr>
      <t>選択してください</t>
    </r>
    <rPh sb="1" eb="3">
      <t>シハライ</t>
    </rPh>
    <rPh sb="3" eb="5">
      <t>ホウホウ</t>
    </rPh>
    <rPh sb="6" eb="8">
      <t>センタク</t>
    </rPh>
    <phoneticPr fontId="1"/>
  </si>
  <si>
    <t xml:space="preserve"> A :
粗飼料</t>
    <phoneticPr fontId="1"/>
  </si>
  <si>
    <t xml:space="preserve"> B :
穀類</t>
    <phoneticPr fontId="1"/>
  </si>
  <si>
    <t xml:space="preserve"> C :
TMR・
配合飼料</t>
    <phoneticPr fontId="1"/>
  </si>
  <si>
    <t xml:space="preserve"> D :
副原料</t>
    <phoneticPr fontId="1"/>
  </si>
  <si>
    <t>原本送付方法</t>
    <rPh sb="0" eb="2">
      <t>ゲンポン</t>
    </rPh>
    <rPh sb="2" eb="4">
      <t>ソウフ</t>
    </rPh>
    <rPh sb="4" eb="6">
      <t>ホウホウ</t>
    </rPh>
    <phoneticPr fontId="1"/>
  </si>
  <si>
    <t xml:space="preserve">＜備考・連絡事項＞
</t>
    <rPh sb="1" eb="3">
      <t>ビコウ</t>
    </rPh>
    <rPh sb="4" eb="6">
      <t>レンラク</t>
    </rPh>
    <rPh sb="6" eb="8">
      <t>ジコウ</t>
    </rPh>
    <phoneticPr fontId="1"/>
  </si>
  <si>
    <t>お名前</t>
    <rPh sb="1" eb="3">
      <t>ナマエ</t>
    </rPh>
    <phoneticPr fontId="1"/>
  </si>
  <si>
    <t>部署名</t>
    <rPh sb="0" eb="2">
      <t>ブショ</t>
    </rPh>
    <rPh sb="2" eb="3">
      <t>メイ</t>
    </rPh>
    <phoneticPr fontId="1"/>
  </si>
  <si>
    <t>結果送信先
メールアドレス</t>
    <rPh sb="0" eb="2">
      <t>ケッカ</t>
    </rPh>
    <rPh sb="2" eb="4">
      <t>ソウシン</t>
    </rPh>
    <rPh sb="4" eb="5">
      <t>サキ</t>
    </rPh>
    <phoneticPr fontId="1"/>
  </si>
  <si>
    <t>(ﾌﾘｶﾞﾅ)</t>
    <phoneticPr fontId="1"/>
  </si>
  <si>
    <t xml:space="preserve">機関・
法人名 </t>
    <phoneticPr fontId="1"/>
  </si>
  <si>
    <t>刈取番草 および</t>
    <rPh sb="0" eb="2">
      <t>カリトリ</t>
    </rPh>
    <rPh sb="2" eb="3">
      <t>バン</t>
    </rPh>
    <rPh sb="3" eb="4">
      <t>ソウ</t>
    </rPh>
    <phoneticPr fontId="1"/>
  </si>
  <si>
    <t>播種・刈取・開封日</t>
    <phoneticPr fontId="1"/>
  </si>
  <si>
    <t>特記事項</t>
    <rPh sb="0" eb="2">
      <t>トッキ</t>
    </rPh>
    <rPh sb="2" eb="4">
      <t>ジコウ</t>
    </rPh>
    <phoneticPr fontId="1"/>
  </si>
  <si>
    <t>(ﾛｯﾄ・品種など)</t>
    <phoneticPr fontId="1"/>
  </si>
  <si>
    <t>自給　・　購入（国産）　・　輸入（　　　　 　　　　　　産）</t>
    <phoneticPr fontId="1"/>
  </si>
  <si>
    <t>生草　・　ｻｲﾚｰｼﾞ　・　乾草　・　TMR　・　配合　・　その他</t>
    <phoneticPr fontId="1"/>
  </si>
  <si>
    <t>１ ・ ２ ・ ３～</t>
    <phoneticPr fontId="1"/>
  </si>
  <si>
    <t>PayPal</t>
    <phoneticPr fontId="1"/>
  </si>
  <si>
    <r>
      <t>銀行振込</t>
    </r>
    <r>
      <rPr>
        <sz val="6"/>
        <color theme="1"/>
        <rFont val="Meiryo UI"/>
        <family val="3"/>
        <charset val="128"/>
      </rPr>
      <t>（下記選択してください）</t>
    </r>
    <rPh sb="5" eb="7">
      <t>カキ</t>
    </rPh>
    <rPh sb="7" eb="9">
      <t>センタク</t>
    </rPh>
    <phoneticPr fontId="1"/>
  </si>
  <si>
    <t xml:space="preserve"> Z-コーン（　 　　　 ）
 ｻｲﾌﾟﾛﾗｸﾄ　　有 ・ 無</t>
    <phoneticPr fontId="1"/>
  </si>
  <si>
    <t>請求書送付： 郵送 ・ PDF</t>
    <rPh sb="0" eb="3">
      <t>セイキュウショ</t>
    </rPh>
    <rPh sb="7" eb="9">
      <t>ユウソウ</t>
    </rPh>
    <phoneticPr fontId="1"/>
  </si>
  <si>
    <t>送付先住所</t>
    <rPh sb="0" eb="2">
      <t>ソウフ</t>
    </rPh>
    <rPh sb="2" eb="3">
      <t>サキ</t>
    </rPh>
    <rPh sb="3" eb="5">
      <t>ジュウショ</t>
    </rPh>
    <phoneticPr fontId="1"/>
  </si>
  <si>
    <t>/　　　/</t>
    <phoneticPr fontId="1"/>
  </si>
  <si>
    <t>コード</t>
    <phoneticPr fontId="1"/>
  </si>
  <si>
    <t>-</t>
    <phoneticPr fontId="1"/>
  </si>
  <si>
    <t>日</t>
    <rPh sb="0" eb="1">
      <t>ニチ</t>
    </rPh>
    <phoneticPr fontId="1"/>
  </si>
  <si>
    <t>請№</t>
    <rPh sb="0" eb="1">
      <t>ショウ</t>
    </rPh>
    <phoneticPr fontId="1"/>
  </si>
  <si>
    <t>受付年月日</t>
    <rPh sb="0" eb="2">
      <t>ウケツケ</t>
    </rPh>
    <rPh sb="2" eb="5">
      <t>ネンガッピ</t>
    </rPh>
    <phoneticPr fontId="1"/>
  </si>
  <si>
    <t>分析センター記入欄</t>
    <rPh sb="0" eb="1">
      <t>ブンセキ</t>
    </rPh>
    <rPh sb="5" eb="7">
      <t>キニュウ</t>
    </rPh>
    <rPh sb="7" eb="8">
      <t>ラン</t>
    </rPh>
    <phoneticPr fontId="1"/>
  </si>
  <si>
    <t>ver.201711</t>
    <phoneticPr fontId="1"/>
  </si>
  <si>
    <t>/　   /</t>
    <phoneticPr fontId="1"/>
  </si>
  <si>
    <t>/　   /</t>
    <phoneticPr fontId="1"/>
  </si>
  <si>
    <t>/　   /</t>
    <phoneticPr fontId="1"/>
  </si>
  <si>
    <t>縮分手数料</t>
    <rPh sb="0" eb="1">
      <t>シュク</t>
    </rPh>
    <rPh sb="1" eb="2">
      <t>ブン</t>
    </rPh>
    <rPh sb="2" eb="5">
      <t>テスウリョウ</t>
    </rPh>
    <phoneticPr fontId="1"/>
  </si>
  <si>
    <t>処分手数料</t>
    <rPh sb="0" eb="2">
      <t>ショブン</t>
    </rPh>
    <rPh sb="2" eb="5">
      <t>テスウリョウ</t>
    </rPh>
    <phoneticPr fontId="1"/>
  </si>
  <si>
    <t>様</t>
    <rPh sb="0" eb="1">
      <t>サマ</t>
    </rPh>
    <phoneticPr fontId="1"/>
  </si>
  <si>
    <t>(様式3)</t>
    <rPh sb="1" eb="3">
      <t>ヨウシキ</t>
    </rPh>
    <phoneticPr fontId="1"/>
  </si>
  <si>
    <t>基本料金</t>
    <phoneticPr fontId="1"/>
  </si>
  <si>
    <t>できるだけ詳細に記入してください。NIRには○、オプション分析には✔をつけてください。</t>
    <phoneticPr fontId="1"/>
  </si>
  <si>
    <t>できるだけ詳細に記入してください。NIRは選択、オプション分析には✔をつけてください。</t>
    <rPh sb="21" eb="23">
      <t>センタク</t>
    </rPh>
    <phoneticPr fontId="1"/>
  </si>
  <si>
    <t>ドライTMR</t>
    <phoneticPr fontId="3"/>
  </si>
  <si>
    <t>Chromium (Cr)
(excludes Chromium Oxide)</t>
    <phoneticPr fontId="1"/>
  </si>
  <si>
    <t>DairyOne（USA）での化学分析について</t>
    <phoneticPr fontId="1"/>
  </si>
  <si>
    <t>★請求書送付先・宛名等、お申込者様と異なる場合は、変更箇所のみ以下にご記入ください。</t>
    <rPh sb="1" eb="3">
      <t>セイキュウ</t>
    </rPh>
    <rPh sb="3" eb="4">
      <t>ショ</t>
    </rPh>
    <rPh sb="4" eb="6">
      <t>ソウフ</t>
    </rPh>
    <rPh sb="6" eb="7">
      <t>サキ</t>
    </rPh>
    <rPh sb="8" eb="10">
      <t>アテナ</t>
    </rPh>
    <rPh sb="10" eb="11">
      <t>ナド</t>
    </rPh>
    <rPh sb="13" eb="15">
      <t>モウシコミ</t>
    </rPh>
    <rPh sb="15" eb="16">
      <t>シャ</t>
    </rPh>
    <rPh sb="16" eb="17">
      <t>サマ</t>
    </rPh>
    <rPh sb="18" eb="19">
      <t>コト</t>
    </rPh>
    <rPh sb="21" eb="23">
      <t>バアイ</t>
    </rPh>
    <rPh sb="25" eb="27">
      <t>ヘンコウ</t>
    </rPh>
    <rPh sb="27" eb="29">
      <t>カショ</t>
    </rPh>
    <rPh sb="31" eb="33">
      <t>イカ</t>
    </rPh>
    <rPh sb="35" eb="37">
      <t>キニュウ</t>
    </rPh>
    <phoneticPr fontId="1"/>
  </si>
  <si>
    <t>請求書宛名</t>
    <phoneticPr fontId="1"/>
  </si>
  <si>
    <t>送付先
名称</t>
    <rPh sb="0" eb="2">
      <t>ソウフ</t>
    </rPh>
    <rPh sb="2" eb="3">
      <t>サキ</t>
    </rPh>
    <rPh sb="4" eb="6">
      <t>メイショウ</t>
    </rPh>
    <phoneticPr fontId="1"/>
  </si>
  <si>
    <t>担当者
お名前</t>
    <rPh sb="0" eb="3">
      <t>タントウシャ</t>
    </rPh>
    <rPh sb="5" eb="7">
      <t>ナマエ</t>
    </rPh>
    <phoneticPr fontId="1"/>
  </si>
  <si>
    <t>メール
アドレス</t>
    <phoneticPr fontId="1"/>
  </si>
  <si>
    <t>請求書宛名</t>
    <phoneticPr fontId="1"/>
  </si>
  <si>
    <t>〒</t>
    <phoneticPr fontId="1"/>
  </si>
  <si>
    <t>TEL</t>
    <phoneticPr fontId="1"/>
  </si>
  <si>
    <t>様</t>
    <phoneticPr fontId="1"/>
  </si>
  <si>
    <t>メール
アドレス</t>
    <phoneticPr fontId="1"/>
  </si>
  <si>
    <t>様</t>
    <phoneticPr fontId="1"/>
  </si>
  <si>
    <t>牧場名 / サンプル名（20文字以内）・ 産地 ・ 形態</t>
    <rPh sb="0" eb="2">
      <t>ボクジョウ</t>
    </rPh>
    <rPh sb="2" eb="3">
      <t>メイ</t>
    </rPh>
    <rPh sb="10" eb="11">
      <t>メイ</t>
    </rPh>
    <rPh sb="14" eb="16">
      <t>モジ</t>
    </rPh>
    <rPh sb="16" eb="18">
      <t>イナイ</t>
    </rPh>
    <rPh sb="21" eb="23">
      <t>サンチ</t>
    </rPh>
    <phoneticPr fontId="1"/>
  </si>
  <si>
    <t>牧場名：</t>
    <rPh sb="0" eb="2">
      <t>ボクジョウ</t>
    </rPh>
    <rPh sb="2" eb="3">
      <t>メイ</t>
    </rPh>
    <phoneticPr fontId="1"/>
  </si>
  <si>
    <t>牧場名 / サンプル名（20文字以内）・ 産地 ・ 形態</t>
    <rPh sb="10" eb="11">
      <t>メイ</t>
    </rPh>
    <rPh sb="14" eb="16">
      <t>モジ</t>
    </rPh>
    <rPh sb="16" eb="18">
      <t>イナイ</t>
    </rPh>
    <rPh sb="21" eb="23">
      <t>サンチ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</si>
</sst>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26" formatCode="\$#,##0.00_);[Red]\(\$#,##0.00\)"/>
    <numFmt numFmtId="176" formatCode="0&quot;.&quot;"/>
    <numFmt numFmtId="177" formatCode="&quot;サンプル名　残&quot;&quot;り&quot;\ ##0\ &quot;文&quot;&quot;字&quot;;[Red]&quot;残&quot;&quot;り&quot;\ \-##0\ &quot;文&quot;&quot;字&quot;"/>
    <numFmt numFmtId="178" formatCode="0_);\(0\)"/>
    <numFmt numFmtId="179" formatCode="[$-F800]dddd\,\ mmmm\ dd\,\ yyyy"/>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b/>
      <sz val="11"/>
      <color theme="1"/>
      <name val="ＭＳ Ｐゴシック"/>
      <family val="3"/>
      <charset val="128"/>
      <scheme val="minor"/>
    </font>
    <font>
      <sz val="11"/>
      <color theme="1"/>
      <name val="Meiryo UI"/>
      <family val="3"/>
      <charset val="128"/>
    </font>
    <font>
      <sz val="20"/>
      <color theme="1"/>
      <name val="Meiryo UI"/>
      <family val="3"/>
      <charset val="128"/>
    </font>
    <font>
      <sz val="10"/>
      <color theme="1"/>
      <name val="Meiryo UI"/>
      <family val="3"/>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b/>
      <sz val="11"/>
      <color theme="1"/>
      <name val="ＭＳ Ｐゴシック"/>
      <family val="2"/>
      <charset val="128"/>
      <scheme val="minor"/>
    </font>
    <font>
      <b/>
      <sz val="10"/>
      <color rgb="FF000000"/>
      <name val="Arial"/>
      <family val="2"/>
    </font>
    <font>
      <sz val="10"/>
      <color rgb="FF000000"/>
      <name val="Arial"/>
      <family val="2"/>
    </font>
    <font>
      <sz val="10"/>
      <color rgb="FF000000"/>
      <name val="Arial"/>
      <family val="2"/>
    </font>
    <font>
      <sz val="14"/>
      <color rgb="FF1879A0"/>
      <name val="Sanchez"/>
      <family val="2"/>
    </font>
    <font>
      <b/>
      <sz val="11"/>
      <color rgb="FF000000"/>
      <name val="Arial"/>
      <family val="2"/>
    </font>
    <font>
      <b/>
      <i/>
      <sz val="11"/>
      <color rgb="FF000000"/>
      <name val="Arial"/>
      <family val="2"/>
    </font>
    <font>
      <sz val="9.5"/>
      <color theme="1"/>
      <name val="Meiryo UI"/>
      <family val="3"/>
      <charset val="128"/>
    </font>
    <font>
      <sz val="12"/>
      <color theme="1"/>
      <name val="Arial Unicode MS"/>
      <family val="3"/>
      <charset val="128"/>
    </font>
    <font>
      <u/>
      <sz val="11"/>
      <color theme="10"/>
      <name val="ＭＳ Ｐゴシック"/>
      <family val="2"/>
      <charset val="128"/>
      <scheme val="minor"/>
    </font>
    <font>
      <b/>
      <sz val="14"/>
      <color theme="1"/>
      <name val="ＭＳ Ｐゴシック"/>
      <family val="3"/>
      <charset val="128"/>
      <scheme val="minor"/>
    </font>
    <font>
      <b/>
      <u/>
      <sz val="11"/>
      <color theme="10"/>
      <name val="ＭＳ Ｐゴシック"/>
      <family val="3"/>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rgb="FFFFFFFF"/>
        <bgColor indexed="64"/>
      </patternFill>
    </fill>
    <fill>
      <patternFill patternType="solid">
        <fgColor rgb="FFD9EDF7"/>
        <bgColor indexed="64"/>
      </patternFill>
    </fill>
    <fill>
      <patternFill patternType="solid">
        <fgColor rgb="FFF9F9F9"/>
        <bgColor indexed="64"/>
      </patternFill>
    </fill>
    <fill>
      <patternFill patternType="solid">
        <fgColor rgb="FFFFFFCC"/>
        <bgColor indexed="64"/>
      </patternFill>
    </fill>
    <fill>
      <patternFill patternType="solid">
        <fgColor theme="0"/>
        <bgColor indexed="64"/>
      </patternFill>
    </fill>
  </fills>
  <borders count="201">
    <border>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thin">
        <color theme="1" tint="0.249977111117893"/>
      </bottom>
      <diagonal/>
    </border>
    <border>
      <left style="thin">
        <color theme="1" tint="0.14996795556505021"/>
      </left>
      <right style="thin">
        <color theme="1" tint="0.14996795556505021"/>
      </right>
      <top/>
      <bottom style="thin">
        <color theme="1" tint="0.249977111117893"/>
      </bottom>
      <diagonal/>
    </border>
    <border>
      <left style="hair">
        <color theme="1" tint="0.14993743705557422"/>
      </left>
      <right style="thin">
        <color theme="1" tint="0.14996795556505021"/>
      </right>
      <top style="hair">
        <color indexed="64"/>
      </top>
      <bottom style="thin">
        <color theme="1" tint="0.249977111117893"/>
      </bottom>
      <diagonal/>
    </border>
    <border>
      <left style="thin">
        <color theme="1" tint="0.14996795556505021"/>
      </left>
      <right style="thin">
        <color theme="1" tint="0.14996795556505021"/>
      </right>
      <top style="hair">
        <color indexed="64"/>
      </top>
      <bottom style="thin">
        <color theme="1" tint="0.249977111117893"/>
      </bottom>
      <diagonal/>
    </border>
    <border>
      <left/>
      <right style="thin">
        <color theme="1" tint="0.14996795556505021"/>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hair">
        <color theme="1" tint="0.249977111117893"/>
      </right>
      <top/>
      <bottom style="thin">
        <color theme="1" tint="0.249977111117893"/>
      </bottom>
      <diagonal/>
    </border>
    <border>
      <left/>
      <right style="hair">
        <color theme="1" tint="0.249977111117893"/>
      </right>
      <top/>
      <bottom/>
      <diagonal/>
    </border>
    <border>
      <left/>
      <right/>
      <top style="hair">
        <color theme="1" tint="0.249977111117893"/>
      </top>
      <bottom/>
      <diagonal/>
    </border>
    <border>
      <left style="hair">
        <color theme="1" tint="0.249977111117893"/>
      </left>
      <right/>
      <top/>
      <bottom style="thin">
        <color theme="1" tint="0.249977111117893"/>
      </bottom>
      <diagonal/>
    </border>
    <border>
      <left style="dotted">
        <color theme="0" tint="-0.34998626667073579"/>
      </left>
      <right style="dotted">
        <color theme="0" tint="-0.34998626667073579"/>
      </right>
      <top style="dotted">
        <color theme="0" tint="-0.34998626667073579"/>
      </top>
      <bottom style="thin">
        <color theme="1" tint="0.249977111117893"/>
      </bottom>
      <diagonal/>
    </border>
    <border>
      <left style="thin">
        <color theme="1" tint="0.249977111117893"/>
      </left>
      <right/>
      <top/>
      <bottom/>
      <diagonal/>
    </border>
    <border>
      <left/>
      <right/>
      <top style="hair">
        <color theme="1" tint="0.249977111117893"/>
      </top>
      <bottom style="hair">
        <color theme="1" tint="0.249977111117893"/>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right/>
      <top/>
      <bottom style="hair">
        <color theme="1" tint="0.249977111117893"/>
      </bottom>
      <diagonal/>
    </border>
    <border>
      <left style="thin">
        <color theme="1" tint="0.249977111117893"/>
      </left>
      <right/>
      <top/>
      <bottom style="hair">
        <color theme="1" tint="0.249977111117893"/>
      </bottom>
      <diagonal/>
    </border>
    <border>
      <left/>
      <right style="thin">
        <color theme="1" tint="0.24994659260841701"/>
      </right>
      <top style="medium">
        <color theme="1" tint="0.24994659260841701"/>
      </top>
      <bottom/>
      <diagonal/>
    </border>
    <border>
      <left style="thin">
        <color theme="1" tint="0.249977111117893"/>
      </left>
      <right/>
      <top style="hair">
        <color theme="1" tint="0.249977111117893"/>
      </top>
      <bottom/>
      <diagonal/>
    </border>
    <border>
      <left style="medium">
        <color rgb="FFE9E9E9"/>
      </left>
      <right style="medium">
        <color rgb="FFE9E9E9"/>
      </right>
      <top/>
      <bottom style="medium">
        <color rgb="FFE9E9E9"/>
      </bottom>
      <diagonal/>
    </border>
    <border>
      <left style="medium">
        <color rgb="FFE9E9E9"/>
      </left>
      <right/>
      <top/>
      <bottom style="medium">
        <color rgb="FFE9E9E9"/>
      </bottom>
      <diagonal/>
    </border>
    <border>
      <left/>
      <right style="medium">
        <color rgb="FFE9E9E9"/>
      </right>
      <top/>
      <bottom style="medium">
        <color rgb="FFE9E9E9"/>
      </bottom>
      <diagonal/>
    </border>
    <border>
      <left style="medium">
        <color rgb="FFE9E9E9"/>
      </left>
      <right style="medium">
        <color rgb="FFE9E9E9"/>
      </right>
      <top/>
      <bottom/>
      <diagonal/>
    </border>
    <border>
      <left style="medium">
        <color rgb="FFE9E9E9"/>
      </left>
      <right style="medium">
        <color rgb="FFE9E9E9"/>
      </right>
      <top style="medium">
        <color rgb="FFDDDDDD"/>
      </top>
      <bottom style="medium">
        <color rgb="FFE9E9E9"/>
      </bottom>
      <diagonal/>
    </border>
    <border>
      <left style="medium">
        <color rgb="FFE9E9E9"/>
      </left>
      <right style="medium">
        <color rgb="FFE9E9E9"/>
      </right>
      <top style="medium">
        <color rgb="FFDDDDDD"/>
      </top>
      <bottom/>
      <diagonal/>
    </border>
    <border>
      <left style="medium">
        <color rgb="FFE9E9E9"/>
      </left>
      <right style="medium">
        <color rgb="FFE9E9E9"/>
      </right>
      <top style="medium">
        <color rgb="FFE9E9E9"/>
      </top>
      <bottom/>
      <diagonal/>
    </border>
    <border>
      <left style="medium">
        <color rgb="FFE9E9E9"/>
      </left>
      <right style="medium">
        <color rgb="FFE9E9E9"/>
      </right>
      <top/>
      <bottom style="medium">
        <color rgb="FFDDDDDD"/>
      </bottom>
      <diagonal/>
    </border>
    <border>
      <left/>
      <right/>
      <top/>
      <bottom style="medium">
        <color rgb="FFE9E9E9"/>
      </bottom>
      <diagonal/>
    </border>
    <border>
      <left style="medium">
        <color rgb="FFE9E9E9"/>
      </left>
      <right/>
      <top style="medium">
        <color rgb="FFDDDDDD"/>
      </top>
      <bottom style="medium">
        <color rgb="FFDDDDDD"/>
      </bottom>
      <diagonal/>
    </border>
    <border>
      <left/>
      <right/>
      <top style="medium">
        <color rgb="FFDDDDDD"/>
      </top>
      <bottom style="medium">
        <color rgb="FFDDDDDD"/>
      </bottom>
      <diagonal/>
    </border>
    <border>
      <left/>
      <right style="medium">
        <color rgb="FFE9E9E9"/>
      </right>
      <top style="medium">
        <color rgb="FFDDDDDD"/>
      </top>
      <bottom style="medium">
        <color rgb="FFDDDDDD"/>
      </bottom>
      <diagonal/>
    </border>
    <border>
      <left style="hair">
        <color theme="1" tint="0.249977111117893"/>
      </left>
      <right/>
      <top style="thin">
        <color theme="1" tint="0.249977111117893"/>
      </top>
      <bottom/>
      <diagonal/>
    </border>
    <border>
      <left/>
      <right style="hair">
        <color theme="1" tint="0.249977111117893"/>
      </right>
      <top style="thin">
        <color theme="1" tint="0.249977111117893"/>
      </top>
      <bottom/>
      <diagonal/>
    </border>
    <border>
      <left style="thin">
        <color theme="1" tint="0.14996795556505021"/>
      </left>
      <right/>
      <top/>
      <bottom style="thin">
        <color theme="1" tint="0.249977111117893"/>
      </bottom>
      <diagonal/>
    </border>
    <border>
      <left style="thin">
        <color theme="1" tint="0.14996795556505021"/>
      </left>
      <right style="hair">
        <color theme="1" tint="0.249977111117893"/>
      </right>
      <top style="hair">
        <color indexed="64"/>
      </top>
      <bottom style="thin">
        <color theme="1" tint="0.249977111117893"/>
      </bottom>
      <diagonal/>
    </border>
    <border>
      <left style="hair">
        <color theme="1" tint="0.249977111117893"/>
      </left>
      <right/>
      <top/>
      <bottom/>
      <diagonal/>
    </border>
    <border>
      <left style="hair">
        <color theme="1" tint="0.249977111117893"/>
      </left>
      <right/>
      <top/>
      <bottom style="hair">
        <color theme="1" tint="0.249977111117893"/>
      </bottom>
      <diagonal/>
    </border>
    <border>
      <left/>
      <right style="hair">
        <color theme="1" tint="0.249977111117893"/>
      </right>
      <top/>
      <bottom style="hair">
        <color theme="1" tint="0.249977111117893"/>
      </bottom>
      <diagonal/>
    </border>
    <border>
      <left style="hair">
        <color theme="1" tint="0.249977111117893"/>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thin">
        <color theme="1" tint="0.14996795556505021"/>
      </left>
      <right style="thin">
        <color theme="1" tint="0.14996795556505021"/>
      </right>
      <top style="medium">
        <color theme="1" tint="0.24994659260841701"/>
      </top>
      <bottom/>
      <diagonal/>
    </border>
    <border>
      <left/>
      <right style="hair">
        <color theme="1" tint="0.24994659260841701"/>
      </right>
      <top style="medium">
        <color theme="1" tint="0.24994659260841701"/>
      </top>
      <bottom/>
      <diagonal/>
    </border>
    <border>
      <left style="thin">
        <color theme="1" tint="0.14996795556505021"/>
      </left>
      <right style="medium">
        <color theme="1" tint="0.24994659260841701"/>
      </right>
      <top style="medium">
        <color theme="1" tint="0.24994659260841701"/>
      </top>
      <bottom/>
      <diagonal/>
    </border>
    <border>
      <left style="medium">
        <color theme="1" tint="0.24994659260841701"/>
      </left>
      <right style="thin">
        <color theme="1" tint="0.249977111117893"/>
      </right>
      <top/>
      <bottom/>
      <diagonal/>
    </border>
    <border>
      <left style="medium">
        <color theme="1" tint="0.24994659260841701"/>
      </left>
      <right style="thin">
        <color theme="1" tint="0.249977111117893"/>
      </right>
      <top style="thin">
        <color theme="1" tint="0.249977111117893"/>
      </top>
      <bottom/>
      <diagonal/>
    </border>
    <border>
      <left style="medium">
        <color theme="1" tint="0.24994659260841701"/>
      </left>
      <right style="thin">
        <color theme="1" tint="0.249977111117893"/>
      </right>
      <top/>
      <bottom style="medium">
        <color theme="1" tint="0.24994659260841701"/>
      </bottom>
      <diagonal/>
    </border>
    <border>
      <left style="thin">
        <color theme="1" tint="0.24994659260841701"/>
      </left>
      <right/>
      <top/>
      <bottom style="medium">
        <color theme="1" tint="0.24994659260841701"/>
      </bottom>
      <diagonal/>
    </border>
    <border>
      <left style="medium">
        <color theme="1" tint="0.24994659260841701"/>
      </left>
      <right style="thin">
        <color theme="1" tint="0.14996795556505021"/>
      </right>
      <top style="medium">
        <color theme="1" tint="0.24994659260841701"/>
      </top>
      <bottom/>
      <diagonal/>
    </border>
    <border>
      <left style="thin">
        <color theme="1" tint="0.14996795556505021"/>
      </left>
      <right/>
      <top style="medium">
        <color theme="1" tint="0.24994659260841701"/>
      </top>
      <bottom/>
      <diagonal/>
    </border>
    <border>
      <left style="hair">
        <color theme="1" tint="0.249977111117893"/>
      </left>
      <right/>
      <top style="medium">
        <color theme="1" tint="0.24994659260841701"/>
      </top>
      <bottom/>
      <diagonal/>
    </border>
    <border>
      <left/>
      <right style="hair">
        <color theme="1" tint="0.249977111117893"/>
      </right>
      <top style="medium">
        <color theme="1" tint="0.24994659260841701"/>
      </top>
      <bottom/>
      <diagonal/>
    </border>
    <border>
      <left/>
      <right style="thin">
        <color theme="1" tint="0.14996795556505021"/>
      </right>
      <top style="medium">
        <color theme="1" tint="0.24994659260841701"/>
      </top>
      <bottom/>
      <diagonal/>
    </border>
    <border>
      <left style="medium">
        <color theme="1" tint="0.24994659260841701"/>
      </left>
      <right style="thin">
        <color theme="1" tint="0.14996795556505021"/>
      </right>
      <top/>
      <bottom style="thin">
        <color theme="1" tint="0.249977111117893"/>
      </bottom>
      <diagonal/>
    </border>
    <border>
      <left style="thin">
        <color theme="1" tint="0.14996795556505021"/>
      </left>
      <right style="medium">
        <color theme="1" tint="0.24994659260841701"/>
      </right>
      <top/>
      <bottom style="thin">
        <color theme="1" tint="0.249977111117893"/>
      </bottom>
      <diagonal/>
    </border>
    <border>
      <left/>
      <right style="medium">
        <color theme="1" tint="0.24994659260841701"/>
      </right>
      <top style="thin">
        <color theme="1" tint="0.249977111117893"/>
      </top>
      <bottom/>
      <diagonal/>
    </border>
    <border>
      <left/>
      <right style="medium">
        <color theme="1" tint="0.24994659260841701"/>
      </right>
      <top style="hair">
        <color theme="1" tint="0.249977111117893"/>
      </top>
      <bottom/>
      <diagonal/>
    </border>
    <border>
      <left/>
      <right style="medium">
        <color theme="1" tint="0.24994659260841701"/>
      </right>
      <top/>
      <bottom style="thin">
        <color theme="1" tint="0.249977111117893"/>
      </bottom>
      <diagonal/>
    </border>
    <border>
      <left/>
      <right style="medium">
        <color theme="1" tint="0.24994659260841701"/>
      </right>
      <top/>
      <bottom style="hair">
        <color theme="1" tint="0.249977111117893"/>
      </bottom>
      <diagonal/>
    </border>
    <border>
      <left/>
      <right style="medium">
        <color theme="1" tint="0.24994659260841701"/>
      </right>
      <top style="thin">
        <color theme="1" tint="0.24994659260841701"/>
      </top>
      <bottom style="thin">
        <color theme="1" tint="0.24994659260841701"/>
      </bottom>
      <diagonal/>
    </border>
    <border>
      <left style="hair">
        <color theme="1" tint="0.24994659260841701"/>
      </left>
      <right/>
      <top style="thin">
        <color theme="1" tint="0.24994659260841701"/>
      </top>
      <bottom style="thin">
        <color theme="1" tint="0.24994659260841701"/>
      </bottom>
      <diagonal/>
    </border>
    <border>
      <left style="hair">
        <color theme="1" tint="0.24994659260841701"/>
      </left>
      <right/>
      <top style="medium">
        <color theme="1" tint="0.24994659260841701"/>
      </top>
      <bottom style="thin">
        <color theme="1" tint="0.24994659260841701"/>
      </bottom>
      <diagonal/>
    </border>
    <border>
      <left/>
      <right style="thin">
        <color theme="1" tint="0.24994659260841701"/>
      </right>
      <top/>
      <bottom style="medium">
        <color theme="1" tint="0.24994659260841701"/>
      </bottom>
      <diagonal/>
    </border>
    <border>
      <left style="hair">
        <color theme="1" tint="0.24994659260841701"/>
      </left>
      <right style="thin">
        <color theme="1" tint="0.24994659260841701"/>
      </right>
      <top style="medium">
        <color theme="1" tint="0.24994659260841701"/>
      </top>
      <bottom/>
      <diagonal/>
    </border>
    <border>
      <left style="hair">
        <color theme="1" tint="0.24994659260841701"/>
      </left>
      <right style="thin">
        <color theme="1" tint="0.24994659260841701"/>
      </right>
      <top/>
      <bottom style="medium">
        <color theme="1" tint="0.24994659260841701"/>
      </bottom>
      <diagonal/>
    </border>
    <border>
      <left style="thin">
        <color theme="1" tint="0.24994659260841701"/>
      </left>
      <right/>
      <top style="medium">
        <color theme="1" tint="0.24994659260841701"/>
      </top>
      <bottom style="dashDotDot">
        <color theme="1" tint="0.24994659260841701"/>
      </bottom>
      <diagonal/>
    </border>
    <border>
      <left/>
      <right/>
      <top style="medium">
        <color theme="1" tint="0.24994659260841701"/>
      </top>
      <bottom style="dashDotDot">
        <color theme="1" tint="0.24994659260841701"/>
      </bottom>
      <diagonal/>
    </border>
    <border>
      <left style="thin">
        <color theme="1" tint="0.24994659260841701"/>
      </left>
      <right/>
      <top style="dashDotDot">
        <color theme="1" tint="0.24994659260841701"/>
      </top>
      <bottom style="medium">
        <color theme="1" tint="0.24994659260841701"/>
      </bottom>
      <diagonal/>
    </border>
    <border>
      <left/>
      <right/>
      <top style="dashDotDot">
        <color theme="1" tint="0.24994659260841701"/>
      </top>
      <bottom style="medium">
        <color theme="1" tint="0.24994659260841701"/>
      </bottom>
      <diagonal/>
    </border>
    <border>
      <left style="hair">
        <color theme="1" tint="0.24994659260841701"/>
      </left>
      <right/>
      <top style="medium">
        <color theme="1" tint="0.24994659260841701"/>
      </top>
      <bottom style="dashDotDot">
        <color theme="1" tint="0.24994659260841701"/>
      </bottom>
      <diagonal/>
    </border>
    <border>
      <left/>
      <right style="medium">
        <color theme="1" tint="0.24994659260841701"/>
      </right>
      <top style="medium">
        <color theme="1" tint="0.24994659260841701"/>
      </top>
      <bottom style="dashDotDot">
        <color theme="1" tint="0.24994659260841701"/>
      </bottom>
      <diagonal/>
    </border>
    <border>
      <left style="hair">
        <color theme="1" tint="0.24994659260841701"/>
      </left>
      <right/>
      <top style="dashDotDot">
        <color theme="1" tint="0.24994659260841701"/>
      </top>
      <bottom style="medium">
        <color theme="1" tint="0.24994659260841701"/>
      </bottom>
      <diagonal/>
    </border>
    <border>
      <left/>
      <right style="medium">
        <color theme="1" tint="0.24994659260841701"/>
      </right>
      <top style="dashDotDot">
        <color theme="1" tint="0.24994659260841701"/>
      </top>
      <bottom style="medium">
        <color theme="1" tint="0.24994659260841701"/>
      </bottom>
      <diagonal/>
    </border>
    <border>
      <left/>
      <right style="hair">
        <color theme="1" tint="0.24994659260841701"/>
      </right>
      <top/>
      <bottom style="medium">
        <color theme="1" tint="0.24994659260841701"/>
      </bottom>
      <diagonal/>
    </border>
    <border>
      <left/>
      <right/>
      <top style="thin">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right style="thin">
        <color theme="1" tint="0.14996795556505021"/>
      </right>
      <top style="hair">
        <color indexed="64"/>
      </top>
      <bottom style="thin">
        <color theme="1" tint="0.249977111117893"/>
      </bottom>
      <diagonal/>
    </border>
    <border>
      <left/>
      <right style="hair">
        <color theme="1" tint="0.249977111117893"/>
      </right>
      <top style="hair">
        <color theme="1" tint="0.249977111117893"/>
      </top>
      <bottom/>
      <diagonal/>
    </border>
    <border>
      <left style="thin">
        <color theme="1" tint="0.249977111117893"/>
      </left>
      <right style="dashed">
        <color theme="0" tint="-0.14996795556505021"/>
      </right>
      <top style="dashed">
        <color theme="0" tint="-0.14996795556505021"/>
      </top>
      <bottom style="hair">
        <color theme="1" tint="0.249977111117893"/>
      </bottom>
      <diagonal/>
    </border>
    <border>
      <left style="dashed">
        <color theme="0" tint="-0.14996795556505021"/>
      </left>
      <right style="dashed">
        <color theme="0" tint="-0.14996795556505021"/>
      </right>
      <top style="dashed">
        <color theme="0" tint="-0.14996795556505021"/>
      </top>
      <bottom style="hair">
        <color theme="1" tint="0.249977111117893"/>
      </bottom>
      <diagonal/>
    </border>
    <border>
      <left style="dashed">
        <color theme="0" tint="-0.14996795556505021"/>
      </left>
      <right style="hair">
        <color theme="1" tint="0.249977111117893"/>
      </right>
      <top style="dashed">
        <color theme="0" tint="-0.14996795556505021"/>
      </top>
      <bottom style="hair">
        <color theme="1" tint="0.249977111117893"/>
      </bottom>
      <diagonal/>
    </border>
    <border>
      <left style="thin">
        <color theme="1" tint="0.24994659260841701"/>
      </left>
      <right/>
      <top style="medium">
        <color theme="1" tint="0.24994659260841701"/>
      </top>
      <bottom/>
      <diagonal/>
    </border>
    <border>
      <left style="thin">
        <color theme="1" tint="0.249977111117893"/>
      </left>
      <right/>
      <top style="thin">
        <color theme="1" tint="0.24994659260841701"/>
      </top>
      <bottom style="thin">
        <color theme="1" tint="0.24994659260841701"/>
      </bottom>
      <diagonal/>
    </border>
    <border>
      <left/>
      <right style="hair">
        <color theme="1" tint="0.24994659260841701"/>
      </right>
      <top style="thin">
        <color theme="1" tint="0.24994659260841701"/>
      </top>
      <bottom style="thin">
        <color theme="1" tint="0.24994659260841701"/>
      </bottom>
      <diagonal/>
    </border>
    <border>
      <left/>
      <right style="thin">
        <color theme="1" tint="0.249977111117893"/>
      </right>
      <top style="medium">
        <color theme="1" tint="0.24994659260841701"/>
      </top>
      <bottom style="thin">
        <color theme="1" tint="0.24994659260841701"/>
      </bottom>
      <diagonal/>
    </border>
    <border>
      <left/>
      <right style="thin">
        <color theme="1" tint="0.249977111117893"/>
      </right>
      <top style="thin">
        <color theme="1" tint="0.24994659260841701"/>
      </top>
      <bottom style="thin">
        <color theme="1" tint="0.24994659260841701"/>
      </bottom>
      <diagonal/>
    </border>
    <border>
      <left/>
      <right style="hair">
        <color theme="1" tint="0.249977111117893"/>
      </right>
      <top style="thin">
        <color theme="1" tint="0.24994659260841701"/>
      </top>
      <bottom style="thin">
        <color theme="1" tint="0.24994659260841701"/>
      </bottom>
      <diagonal/>
    </border>
    <border>
      <left style="hair">
        <color theme="1" tint="0.24994659260841701"/>
      </left>
      <right/>
      <top style="thin">
        <color theme="1" tint="0.24994659260841701"/>
      </top>
      <bottom style="medium">
        <color theme="1" tint="0.24994659260841701"/>
      </bottom>
      <diagonal/>
    </border>
    <border>
      <left style="dotted">
        <color theme="1" tint="0.24994659260841701"/>
      </left>
      <right/>
      <top style="medium">
        <color theme="1" tint="0.24994659260841701"/>
      </top>
      <bottom/>
      <diagonal/>
    </border>
    <border>
      <left style="dotted">
        <color theme="1" tint="0.24994659260841701"/>
      </left>
      <right/>
      <top/>
      <bottom style="medium">
        <color theme="1"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theme="1" tint="0.249977111117893"/>
      </right>
      <top style="medium">
        <color indexed="64"/>
      </top>
      <bottom/>
      <diagonal/>
    </border>
    <border>
      <left style="hair">
        <color theme="1" tint="0.249977111117893"/>
      </left>
      <right/>
      <top style="medium">
        <color indexed="64"/>
      </top>
      <bottom/>
      <diagonal/>
    </border>
    <border>
      <left/>
      <right style="thin">
        <color theme="1" tint="0.249977111117893"/>
      </right>
      <top style="medium">
        <color indexed="64"/>
      </top>
      <bottom/>
      <diagonal/>
    </border>
    <border>
      <left style="thin">
        <color theme="1" tint="0.249977111117893"/>
      </left>
      <right/>
      <top style="medium">
        <color indexed="64"/>
      </top>
      <bottom/>
      <diagonal/>
    </border>
    <border>
      <left style="medium">
        <color indexed="64"/>
      </left>
      <right/>
      <top/>
      <bottom style="thin">
        <color theme="1" tint="0.249977111117893"/>
      </bottom>
      <diagonal/>
    </border>
    <border>
      <left/>
      <right style="medium">
        <color indexed="64"/>
      </right>
      <top/>
      <bottom style="thin">
        <color theme="1" tint="0.249977111117893"/>
      </bottom>
      <diagonal/>
    </border>
    <border>
      <left style="medium">
        <color indexed="64"/>
      </left>
      <right/>
      <top style="thin">
        <color theme="1" tint="0.249977111117893"/>
      </top>
      <bottom/>
      <diagonal/>
    </border>
    <border>
      <left/>
      <right style="medium">
        <color indexed="64"/>
      </right>
      <top style="thin">
        <color theme="1" tint="0.249977111117893"/>
      </top>
      <bottom/>
      <diagonal/>
    </border>
    <border>
      <left style="medium">
        <color indexed="64"/>
      </left>
      <right/>
      <top style="thin">
        <color theme="1" tint="0.249977111117893"/>
      </top>
      <bottom style="medium">
        <color indexed="64"/>
      </bottom>
      <diagonal/>
    </border>
    <border>
      <left/>
      <right/>
      <top style="thin">
        <color theme="1" tint="0.249977111117893"/>
      </top>
      <bottom style="medium">
        <color indexed="64"/>
      </bottom>
      <diagonal/>
    </border>
    <border>
      <left/>
      <right style="hair">
        <color theme="1" tint="0.249977111117893"/>
      </right>
      <top style="thin">
        <color theme="1" tint="0.249977111117893"/>
      </top>
      <bottom style="medium">
        <color indexed="64"/>
      </bottom>
      <diagonal/>
    </border>
    <border>
      <left style="thin">
        <color theme="1" tint="0.249977111117893"/>
      </left>
      <right/>
      <top style="thin">
        <color theme="1" tint="0.249977111117893"/>
      </top>
      <bottom style="medium">
        <color indexed="64"/>
      </bottom>
      <diagonal/>
    </border>
    <border>
      <left style="hair">
        <color theme="1" tint="0.249977111117893"/>
      </left>
      <right/>
      <top style="thin">
        <color theme="1" tint="0.249977111117893"/>
      </top>
      <bottom style="medium">
        <color indexed="64"/>
      </bottom>
      <diagonal/>
    </border>
    <border>
      <left/>
      <right style="medium">
        <color indexed="64"/>
      </right>
      <top style="thin">
        <color theme="1" tint="0.249977111117893"/>
      </top>
      <bottom style="medium">
        <color indexed="64"/>
      </bottom>
      <diagonal/>
    </border>
    <border>
      <left style="medium">
        <color indexed="64"/>
      </left>
      <right style="thin">
        <color theme="1" tint="0.14996795556505021"/>
      </right>
      <top style="medium">
        <color indexed="64"/>
      </top>
      <bottom/>
      <diagonal/>
    </border>
    <border>
      <left style="thin">
        <color theme="1" tint="0.14996795556505021"/>
      </left>
      <right style="thin">
        <color theme="1" tint="0.14996795556505021"/>
      </right>
      <top style="medium">
        <color indexed="64"/>
      </top>
      <bottom/>
      <diagonal/>
    </border>
    <border>
      <left style="thin">
        <color theme="1" tint="0.14996795556505021"/>
      </left>
      <right/>
      <top style="medium">
        <color indexed="64"/>
      </top>
      <bottom/>
      <diagonal/>
    </border>
    <border>
      <left/>
      <right style="thin">
        <color theme="1" tint="0.14996795556505021"/>
      </right>
      <top style="medium">
        <color indexed="64"/>
      </top>
      <bottom/>
      <diagonal/>
    </border>
    <border>
      <left style="thin">
        <color theme="1" tint="0.14996795556505021"/>
      </left>
      <right style="medium">
        <color indexed="64"/>
      </right>
      <top style="medium">
        <color indexed="64"/>
      </top>
      <bottom/>
      <diagonal/>
    </border>
    <border>
      <left style="medium">
        <color indexed="64"/>
      </left>
      <right style="thin">
        <color theme="1" tint="0.14996795556505021"/>
      </right>
      <top/>
      <bottom style="thin">
        <color theme="1" tint="0.249977111117893"/>
      </bottom>
      <diagonal/>
    </border>
    <border>
      <left style="thin">
        <color theme="1" tint="0.14996795556505021"/>
      </left>
      <right style="medium">
        <color indexed="64"/>
      </right>
      <top/>
      <bottom style="thin">
        <color theme="1" tint="0.249977111117893"/>
      </bottom>
      <diagonal/>
    </border>
    <border>
      <left style="medium">
        <color indexed="64"/>
      </left>
      <right style="thin">
        <color theme="1" tint="0.249977111117893"/>
      </right>
      <top style="thin">
        <color theme="1" tint="0.249977111117893"/>
      </top>
      <bottom/>
      <diagonal/>
    </border>
    <border>
      <left style="medium">
        <color indexed="64"/>
      </left>
      <right style="thin">
        <color theme="1" tint="0.249977111117893"/>
      </right>
      <top/>
      <bottom/>
      <diagonal/>
    </border>
    <border>
      <left/>
      <right style="medium">
        <color indexed="64"/>
      </right>
      <top/>
      <bottom style="hair">
        <color theme="1" tint="0.249977111117893"/>
      </bottom>
      <diagonal/>
    </border>
    <border>
      <left/>
      <right style="medium">
        <color indexed="64"/>
      </right>
      <top style="hair">
        <color theme="1" tint="0.249977111117893"/>
      </top>
      <bottom/>
      <diagonal/>
    </border>
    <border>
      <left style="medium">
        <color indexed="64"/>
      </left>
      <right style="thin">
        <color theme="1" tint="0.249977111117893"/>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theme="1" tint="0.249977111117893"/>
      </right>
      <top/>
      <bottom style="thin">
        <color theme="1" tint="0.249977111117893"/>
      </bottom>
      <diagonal/>
    </border>
    <border>
      <left style="thin">
        <color theme="1" tint="0.249977111117893"/>
      </left>
      <right/>
      <top style="dashed">
        <color theme="1" tint="0.249977111117893"/>
      </top>
      <bottom style="thin">
        <color theme="1" tint="0.249977111117893"/>
      </bottom>
      <diagonal/>
    </border>
    <border>
      <left/>
      <right/>
      <top style="dashed">
        <color theme="1" tint="0.249977111117893"/>
      </top>
      <bottom style="thin">
        <color theme="1" tint="0.249977111117893"/>
      </bottom>
      <diagonal/>
    </border>
    <border>
      <left/>
      <right style="medium">
        <color indexed="64"/>
      </right>
      <top style="dashed">
        <color theme="1" tint="0.249977111117893"/>
      </top>
      <bottom style="thin">
        <color theme="1" tint="0.249977111117893"/>
      </bottom>
      <diagonal/>
    </border>
    <border>
      <left style="thin">
        <color theme="1" tint="0.249977111117893"/>
      </left>
      <right/>
      <top style="dashed">
        <color theme="1" tint="0.249977111117893"/>
      </top>
      <bottom style="medium">
        <color indexed="64"/>
      </bottom>
      <diagonal/>
    </border>
    <border>
      <left/>
      <right/>
      <top style="dashed">
        <color theme="1" tint="0.249977111117893"/>
      </top>
      <bottom style="medium">
        <color indexed="64"/>
      </bottom>
      <diagonal/>
    </border>
    <border>
      <left/>
      <right style="medium">
        <color indexed="64"/>
      </right>
      <top style="dashed">
        <color theme="1" tint="0.249977111117893"/>
      </top>
      <bottom style="medium">
        <color indexed="64"/>
      </bottom>
      <diagonal/>
    </border>
    <border>
      <left style="medium">
        <color theme="1" tint="0.24994659260841701"/>
      </left>
      <right style="thin">
        <color theme="1" tint="0.249977111117893"/>
      </right>
      <top/>
      <bottom style="thin">
        <color theme="1" tint="0.249977111117893"/>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dashDot">
        <color indexed="64"/>
      </top>
      <bottom style="medium">
        <color indexed="64"/>
      </bottom>
      <diagonal/>
    </border>
    <border>
      <left/>
      <right/>
      <top style="dashDot">
        <color indexed="64"/>
      </top>
      <bottom style="medium">
        <color indexed="64"/>
      </bottom>
      <diagonal/>
    </border>
    <border>
      <left/>
      <right style="medium">
        <color indexed="64"/>
      </right>
      <top style="dashDot">
        <color indexed="64"/>
      </top>
      <bottom style="medium">
        <color indexed="64"/>
      </bottom>
      <diagonal/>
    </border>
    <border>
      <left/>
      <right style="thin">
        <color theme="1" tint="0.249977111117893"/>
      </right>
      <top style="medium">
        <color theme="1" tint="0.24994659260841701"/>
      </top>
      <bottom/>
      <diagonal/>
    </border>
    <border>
      <left style="thin">
        <color theme="1" tint="0.249977111117893"/>
      </left>
      <right/>
      <top style="medium">
        <color theme="1" tint="0.24994659260841701"/>
      </top>
      <bottom/>
      <diagonal/>
    </border>
    <border>
      <left style="medium">
        <color theme="1" tint="0.24994659260841701"/>
      </left>
      <right/>
      <top/>
      <bottom style="thin">
        <color theme="1" tint="0.249977111117893"/>
      </bottom>
      <diagonal/>
    </border>
    <border>
      <left style="medium">
        <color theme="1" tint="0.24994659260841701"/>
      </left>
      <right/>
      <top style="thin">
        <color theme="1" tint="0.249977111117893"/>
      </top>
      <bottom/>
      <diagonal/>
    </border>
    <border>
      <left style="medium">
        <color theme="1" tint="0.24994659260841701"/>
      </left>
      <right/>
      <top style="thin">
        <color theme="1" tint="0.249977111117893"/>
      </top>
      <bottom style="medium">
        <color theme="1" tint="0.24994659260841701"/>
      </bottom>
      <diagonal/>
    </border>
    <border>
      <left/>
      <right/>
      <top style="thin">
        <color theme="1" tint="0.249977111117893"/>
      </top>
      <bottom style="medium">
        <color theme="1" tint="0.24994659260841701"/>
      </bottom>
      <diagonal/>
    </border>
    <border>
      <left/>
      <right style="hair">
        <color theme="1" tint="0.249977111117893"/>
      </right>
      <top style="thin">
        <color theme="1" tint="0.249977111117893"/>
      </top>
      <bottom style="medium">
        <color theme="1" tint="0.24994659260841701"/>
      </bottom>
      <diagonal/>
    </border>
    <border>
      <left/>
      <right style="thin">
        <color theme="1" tint="0.249977111117893"/>
      </right>
      <top style="thin">
        <color theme="1" tint="0.249977111117893"/>
      </top>
      <bottom style="medium">
        <color theme="1" tint="0.24994659260841701"/>
      </bottom>
      <diagonal/>
    </border>
    <border>
      <left style="thin">
        <color theme="1" tint="0.249977111117893"/>
      </left>
      <right/>
      <top style="thin">
        <color theme="1" tint="0.249977111117893"/>
      </top>
      <bottom style="medium">
        <color theme="1" tint="0.24994659260841701"/>
      </bottom>
      <diagonal/>
    </border>
    <border>
      <left style="hair">
        <color theme="1" tint="0.249977111117893"/>
      </left>
      <right/>
      <top style="thin">
        <color theme="1" tint="0.249977111117893"/>
      </top>
      <bottom style="medium">
        <color theme="1" tint="0.24994659260841701"/>
      </bottom>
      <diagonal/>
    </border>
    <border>
      <left/>
      <right style="medium">
        <color theme="1" tint="0.24994659260841701"/>
      </right>
      <top style="thin">
        <color theme="1" tint="0.249977111117893"/>
      </top>
      <bottom style="medium">
        <color theme="1" tint="0.24994659260841701"/>
      </bottom>
      <diagonal/>
    </border>
    <border>
      <left/>
      <right style="medium">
        <color theme="1" tint="0.24994659260841701"/>
      </right>
      <top style="dashed">
        <color theme="1" tint="0.249977111117893"/>
      </top>
      <bottom style="thin">
        <color theme="1" tint="0.249977111117893"/>
      </bottom>
      <diagonal/>
    </border>
    <border>
      <left style="thin">
        <color theme="1" tint="0.249977111117893"/>
      </left>
      <right/>
      <top style="dashed">
        <color theme="1" tint="0.249977111117893"/>
      </top>
      <bottom style="medium">
        <color theme="1" tint="0.24994659260841701"/>
      </bottom>
      <diagonal/>
    </border>
    <border>
      <left/>
      <right/>
      <top style="dashed">
        <color theme="1" tint="0.249977111117893"/>
      </top>
      <bottom style="medium">
        <color theme="1" tint="0.24994659260841701"/>
      </bottom>
      <diagonal/>
    </border>
    <border>
      <left/>
      <right style="medium">
        <color theme="1" tint="0.24994659260841701"/>
      </right>
      <top style="dashed">
        <color theme="1" tint="0.249977111117893"/>
      </top>
      <bottom style="medium">
        <color theme="1" tint="0.24994659260841701"/>
      </bottom>
      <diagonal/>
    </border>
    <border>
      <left style="medium">
        <color theme="1" tint="0.24994659260841701"/>
      </left>
      <right style="hair">
        <color indexed="64"/>
      </right>
      <top style="medium">
        <color theme="1" tint="0.24994659260841701"/>
      </top>
      <bottom style="thin">
        <color theme="1" tint="0.24994659260841701"/>
      </bottom>
      <diagonal/>
    </border>
    <border>
      <left style="hair">
        <color indexed="64"/>
      </left>
      <right style="hair">
        <color indexed="64"/>
      </right>
      <top style="medium">
        <color theme="1" tint="0.24994659260841701"/>
      </top>
      <bottom style="thin">
        <color theme="1" tint="0.24994659260841701"/>
      </bottom>
      <diagonal/>
    </border>
    <border>
      <left style="hair">
        <color indexed="64"/>
      </left>
      <right/>
      <top style="medium">
        <color theme="1" tint="0.24994659260841701"/>
      </top>
      <bottom style="thin">
        <color theme="1" tint="0.24994659260841701"/>
      </bottom>
      <diagonal/>
    </border>
    <border>
      <left/>
      <right style="hair">
        <color indexed="64"/>
      </right>
      <top style="medium">
        <color theme="1" tint="0.24994659260841701"/>
      </top>
      <bottom style="thin">
        <color theme="1" tint="0.24994659260841701"/>
      </bottom>
      <diagonal/>
    </border>
    <border>
      <left style="hair">
        <color indexed="64"/>
      </left>
      <right style="medium">
        <color theme="1" tint="0.24994659260841701"/>
      </right>
      <top style="medium">
        <color theme="1" tint="0.24994659260841701"/>
      </top>
      <bottom style="thin">
        <color theme="1" tint="0.24994659260841701"/>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theme="1" tint="0.24994659260841701"/>
      </left>
      <right/>
      <top style="medium">
        <color theme="1" tint="0.24994659260841701"/>
      </top>
      <bottom style="thin">
        <color theme="1" tint="0.24994659260841701"/>
      </bottom>
      <diagonal/>
    </border>
    <border>
      <left style="thin">
        <color theme="1" tint="0.249977111117893"/>
      </left>
      <right/>
      <top style="medium">
        <color theme="1" tint="0.24994659260841701"/>
      </top>
      <bottom style="thin">
        <color theme="1" tint="0.24994659260841701"/>
      </bottom>
      <diagonal/>
    </border>
    <border>
      <left/>
      <right style="hair">
        <color theme="1" tint="0.24994659260841701"/>
      </right>
      <top style="medium">
        <color theme="1" tint="0.24994659260841701"/>
      </top>
      <bottom style="thin">
        <color theme="1" tint="0.24994659260841701"/>
      </bottom>
      <diagonal/>
    </border>
    <border>
      <left style="medium">
        <color theme="1" tint="0.24994659260841701"/>
      </left>
      <right/>
      <top style="thin">
        <color theme="1" tint="0.24994659260841701"/>
      </top>
      <bottom style="thin">
        <color theme="1" tint="0.24994659260841701"/>
      </bottom>
      <diagonal/>
    </border>
    <border>
      <left style="medium">
        <color theme="1" tint="0.24994659260841701"/>
      </left>
      <right style="hair">
        <color theme="1" tint="0.24994659260841701"/>
      </right>
      <top style="thin">
        <color theme="1" tint="0.24994659260841701"/>
      </top>
      <bottom style="medium">
        <color theme="1" tint="0.24994659260841701"/>
      </bottom>
      <diagonal/>
    </border>
    <border>
      <left style="hair">
        <color theme="1" tint="0.24994659260841701"/>
      </left>
      <right style="hair">
        <color theme="1" tint="0.24994659260841701"/>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hair">
        <color theme="1" tint="0.24994659260841701"/>
      </right>
      <top style="thin">
        <color theme="1" tint="0.24994659260841701"/>
      </top>
      <bottom style="medium">
        <color theme="1" tint="0.24994659260841701"/>
      </bottom>
      <diagonal/>
    </border>
    <border>
      <left/>
      <right/>
      <top style="hair">
        <color theme="1" tint="0.249977111117893"/>
      </top>
      <bottom style="dashed">
        <color theme="1" tint="0.249977111117893"/>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hair">
        <color theme="1" tint="0.249977111117893"/>
      </right>
      <top style="thin">
        <color theme="1" tint="0.249977111117893"/>
      </top>
      <bottom style="hair">
        <color theme="1" tint="0.249977111117893"/>
      </bottom>
      <diagonal/>
    </border>
    <border>
      <left style="thin">
        <color theme="1" tint="0.249977111117893"/>
      </left>
      <right style="dashed">
        <color theme="0" tint="-0.14996795556505021"/>
      </right>
      <top/>
      <bottom style="dashed">
        <color theme="0" tint="-0.14996795556505021"/>
      </bottom>
      <diagonal/>
    </border>
    <border>
      <left style="dashed">
        <color theme="0" tint="-0.14996795556505021"/>
      </left>
      <right style="dashed">
        <color theme="0" tint="-0.14996795556505021"/>
      </right>
      <top/>
      <bottom style="dashed">
        <color theme="0" tint="-0.14996795556505021"/>
      </bottom>
      <diagonal/>
    </border>
    <border>
      <left style="dashed">
        <color theme="0" tint="-0.14996795556505021"/>
      </left>
      <right style="hair">
        <color theme="1" tint="0.249977111117893"/>
      </right>
      <top/>
      <bottom style="dashed">
        <color theme="0" tint="-0.14996795556505021"/>
      </bottom>
      <diagonal/>
    </border>
  </borders>
  <cellStyleXfs count="3">
    <xf numFmtId="0" fontId="0" fillId="0" borderId="0">
      <alignment vertical="center"/>
    </xf>
    <xf numFmtId="38" fontId="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502">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Border="1">
      <alignment vertical="center"/>
    </xf>
    <xf numFmtId="0" fontId="0" fillId="2" borderId="0" xfId="0" applyFill="1" applyBorder="1">
      <alignment vertical="center"/>
    </xf>
    <xf numFmtId="0" fontId="0" fillId="2" borderId="0" xfId="0" applyFill="1" applyBorder="1" applyAlignment="1">
      <alignment horizontal="right" vertical="center"/>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left" vertical="center"/>
      <protection locked="0"/>
    </xf>
    <xf numFmtId="0" fontId="0" fillId="0" borderId="0" xfId="0" applyFill="1">
      <alignment vertical="center"/>
    </xf>
    <xf numFmtId="0" fontId="8" fillId="0" borderId="0" xfId="0" applyFont="1">
      <alignment vertical="center"/>
    </xf>
    <xf numFmtId="0" fontId="8" fillId="0" borderId="0" xfId="0" applyFont="1" applyFill="1">
      <alignment vertical="center"/>
    </xf>
    <xf numFmtId="0" fontId="8" fillId="0" borderId="4" xfId="0" applyFont="1" applyFill="1" applyBorder="1">
      <alignment vertical="center"/>
    </xf>
    <xf numFmtId="0" fontId="8" fillId="2" borderId="4" xfId="0" applyFont="1" applyFill="1" applyBorder="1">
      <alignment vertical="center"/>
    </xf>
    <xf numFmtId="0" fontId="8" fillId="0" borderId="4" xfId="0" applyFont="1" applyBorder="1">
      <alignment vertical="center"/>
    </xf>
    <xf numFmtId="0" fontId="8" fillId="0" borderId="6" xfId="0" applyFont="1" applyFill="1" applyBorder="1" applyAlignment="1">
      <alignment horizontal="right" vertical="center"/>
    </xf>
    <xf numFmtId="0" fontId="0" fillId="0" borderId="7" xfId="0" applyFill="1" applyBorder="1" applyAlignment="1">
      <alignment horizontal="left" vertical="center"/>
    </xf>
    <xf numFmtId="0" fontId="0" fillId="0" borderId="7" xfId="0" applyFill="1" applyBorder="1" applyAlignment="1">
      <alignment horizontal="right" vertical="center"/>
    </xf>
    <xf numFmtId="0" fontId="4" fillId="0" borderId="7" xfId="0" applyFont="1" applyFill="1" applyBorder="1">
      <alignment vertical="center"/>
    </xf>
    <xf numFmtId="0" fontId="0" fillId="0" borderId="7" xfId="0" applyFill="1" applyBorder="1">
      <alignment vertical="center"/>
    </xf>
    <xf numFmtId="0" fontId="0" fillId="0" borderId="0" xfId="0" applyBorder="1" applyAlignment="1">
      <alignment horizontal="right" vertical="center"/>
    </xf>
    <xf numFmtId="0" fontId="8" fillId="0" borderId="0" xfId="0" applyFont="1" applyAlignment="1">
      <alignment horizontal="center" vertical="center"/>
    </xf>
    <xf numFmtId="0" fontId="8" fillId="0" borderId="8" xfId="0" applyFont="1" applyFill="1" applyBorder="1" applyAlignment="1">
      <alignment horizontal="center" vertical="center"/>
    </xf>
    <xf numFmtId="0" fontId="8" fillId="0" borderId="1" xfId="0" applyFont="1" applyBorder="1" applyAlignment="1">
      <alignment horizontal="center" vertical="center"/>
    </xf>
    <xf numFmtId="38" fontId="8" fillId="2" borderId="1" xfId="1" applyFont="1" applyFill="1" applyBorder="1" applyAlignment="1">
      <alignment horizontal="center" vertical="center"/>
    </xf>
    <xf numFmtId="38" fontId="8" fillId="0" borderId="1" xfId="1" applyFont="1" applyFill="1" applyBorder="1" applyAlignment="1">
      <alignment horizontal="center" vertical="center"/>
    </xf>
    <xf numFmtId="0" fontId="8" fillId="0" borderId="0" xfId="0" applyFont="1" applyFill="1" applyAlignment="1">
      <alignment horizontal="center" vertical="center"/>
    </xf>
    <xf numFmtId="0" fontId="5" fillId="2" borderId="0" xfId="0" applyFont="1" applyFill="1" applyBorder="1">
      <alignment vertical="center"/>
    </xf>
    <xf numFmtId="0" fontId="9" fillId="0" borderId="0" xfId="0" applyFont="1">
      <alignment vertical="center"/>
    </xf>
    <xf numFmtId="0" fontId="9" fillId="0" borderId="0" xfId="0" applyFont="1" applyBorder="1">
      <alignment vertical="center"/>
    </xf>
    <xf numFmtId="0" fontId="9" fillId="0" borderId="0" xfId="0" applyFont="1" applyFill="1" applyBorder="1">
      <alignment vertical="center"/>
    </xf>
    <xf numFmtId="0" fontId="9" fillId="0" borderId="0" xfId="0" applyFont="1" applyAlignment="1">
      <alignment vertical="center" wrapText="1"/>
    </xf>
    <xf numFmtId="0" fontId="14" fillId="0" borderId="0" xfId="0" applyFont="1" applyBorder="1" applyAlignment="1">
      <alignment vertical="center" wrapText="1"/>
    </xf>
    <xf numFmtId="176" fontId="9" fillId="0" borderId="0" xfId="0" applyNumberFormat="1" applyFont="1" applyFill="1" applyBorder="1" applyAlignment="1">
      <alignment vertical="center" wrapText="1"/>
    </xf>
    <xf numFmtId="0" fontId="9"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horizontal="left" vertical="center"/>
    </xf>
    <xf numFmtId="0" fontId="11" fillId="0" borderId="9" xfId="0" applyFont="1" applyBorder="1" applyAlignment="1">
      <alignment horizontal="center" vertical="center"/>
    </xf>
    <xf numFmtId="0" fontId="9" fillId="0" borderId="10" xfId="0" applyFont="1" applyBorder="1">
      <alignment vertical="center"/>
    </xf>
    <xf numFmtId="0" fontId="15" fillId="0" borderId="0" xfId="0" applyFont="1" applyBorder="1" applyAlignment="1">
      <alignment vertical="center" wrapText="1"/>
    </xf>
    <xf numFmtId="0" fontId="10" fillId="0" borderId="0" xfId="0" applyFont="1" applyAlignment="1">
      <alignment horizontal="center" vertical="center"/>
    </xf>
    <xf numFmtId="0" fontId="12" fillId="0" borderId="0" xfId="0" applyFont="1">
      <alignment vertical="center"/>
    </xf>
    <xf numFmtId="0" fontId="14" fillId="0" borderId="12" xfId="0" applyFont="1" applyBorder="1" applyAlignment="1">
      <alignment vertical="center" wrapText="1"/>
    </xf>
    <xf numFmtId="0" fontId="14" fillId="0" borderId="27" xfId="0" applyFont="1" applyBorder="1" applyAlignment="1">
      <alignment vertical="center" wrapText="1"/>
    </xf>
    <xf numFmtId="0" fontId="14" fillId="0" borderId="21" xfId="0" applyFont="1" applyBorder="1" applyAlignment="1">
      <alignment vertical="center" wrapText="1"/>
    </xf>
    <xf numFmtId="0" fontId="12" fillId="0" borderId="30" xfId="0" applyFont="1" applyBorder="1" applyAlignment="1">
      <alignment horizontal="right" vertical="center"/>
    </xf>
    <xf numFmtId="0" fontId="9" fillId="0" borderId="0" xfId="0" applyFont="1" applyAlignment="1">
      <alignment vertical="top" wrapText="1"/>
    </xf>
    <xf numFmtId="0" fontId="14" fillId="0" borderId="26" xfId="0" applyFont="1" applyBorder="1" applyAlignment="1">
      <alignment horizontal="center" vertical="center" wrapText="1"/>
    </xf>
    <xf numFmtId="0" fontId="13" fillId="0" borderId="0" xfId="0" applyFont="1">
      <alignment vertical="center"/>
    </xf>
    <xf numFmtId="0" fontId="14" fillId="0" borderId="18" xfId="0" applyFont="1" applyBorder="1" applyAlignment="1">
      <alignment vertical="center" wrapText="1"/>
    </xf>
    <xf numFmtId="0" fontId="14" fillId="0" borderId="19" xfId="0" applyFont="1" applyBorder="1" applyAlignment="1">
      <alignment vertical="center" wrapText="1"/>
    </xf>
    <xf numFmtId="176" fontId="14" fillId="0" borderId="24" xfId="0" applyNumberFormat="1" applyFont="1" applyFill="1" applyBorder="1" applyAlignment="1">
      <alignment vertical="center" wrapText="1"/>
    </xf>
    <xf numFmtId="0" fontId="19" fillId="3" borderId="44" xfId="0" applyFont="1" applyFill="1" applyBorder="1" applyAlignment="1">
      <alignment horizontal="left" vertical="top" wrapText="1"/>
    </xf>
    <xf numFmtId="0" fontId="18" fillId="3" borderId="41" xfId="0" applyFont="1" applyFill="1" applyBorder="1" applyAlignment="1">
      <alignment horizontal="left" vertical="top" wrapText="1"/>
    </xf>
    <xf numFmtId="0" fontId="19" fillId="5" borderId="46" xfId="0" applyFont="1" applyFill="1" applyBorder="1" applyAlignment="1">
      <alignment horizontal="left" vertical="top" wrapText="1"/>
    </xf>
    <xf numFmtId="0" fontId="18" fillId="5" borderId="41" xfId="0" applyFont="1" applyFill="1" applyBorder="1" applyAlignment="1">
      <alignment horizontal="left" vertical="top" wrapText="1"/>
    </xf>
    <xf numFmtId="0" fontId="19" fillId="3" borderId="46" xfId="0" applyFont="1" applyFill="1" applyBorder="1" applyAlignment="1">
      <alignment horizontal="left" vertical="top" wrapText="1"/>
    </xf>
    <xf numFmtId="0" fontId="19" fillId="5" borderId="45" xfId="0" applyFont="1" applyFill="1" applyBorder="1" applyAlignment="1">
      <alignment horizontal="left" vertical="top" wrapText="1"/>
    </xf>
    <xf numFmtId="0" fontId="19" fillId="3" borderId="45" xfId="0" applyFont="1" applyFill="1" applyBorder="1" applyAlignment="1">
      <alignment horizontal="left" vertical="top" wrapText="1"/>
    </xf>
    <xf numFmtId="26" fontId="18" fillId="3" borderId="41" xfId="0" applyNumberFormat="1" applyFont="1" applyFill="1" applyBorder="1" applyAlignment="1">
      <alignment horizontal="left" vertical="top" wrapText="1"/>
    </xf>
    <xf numFmtId="0" fontId="18" fillId="5" borderId="45" xfId="0" applyFont="1" applyFill="1" applyBorder="1" applyAlignment="1">
      <alignment horizontal="left" vertical="top" wrapText="1"/>
    </xf>
    <xf numFmtId="26" fontId="18" fillId="5" borderId="45" xfId="0" applyNumberFormat="1" applyFont="1" applyFill="1" applyBorder="1" applyAlignment="1">
      <alignment horizontal="left" vertical="top" wrapText="1"/>
    </xf>
    <xf numFmtId="0" fontId="18" fillId="3" borderId="45" xfId="0" applyFont="1" applyFill="1" applyBorder="1" applyAlignment="1">
      <alignment horizontal="left" vertical="top" wrapText="1"/>
    </xf>
    <xf numFmtId="26" fontId="18" fillId="3" borderId="45" xfId="0" applyNumberFormat="1" applyFont="1" applyFill="1" applyBorder="1" applyAlignment="1">
      <alignment horizontal="left" vertical="top" wrapText="1"/>
    </xf>
    <xf numFmtId="178" fontId="21" fillId="0" borderId="0" xfId="0" applyNumberFormat="1" applyFont="1">
      <alignment vertical="center"/>
    </xf>
    <xf numFmtId="178" fontId="17" fillId="5" borderId="45" xfId="0" applyNumberFormat="1" applyFont="1" applyFill="1" applyBorder="1" applyAlignment="1">
      <alignment horizontal="left" vertical="top" wrapText="1"/>
    </xf>
    <xf numFmtId="178" fontId="17" fillId="3" borderId="45" xfId="0" applyNumberFormat="1" applyFont="1" applyFill="1" applyBorder="1" applyAlignment="1">
      <alignment horizontal="left" vertical="top" wrapText="1"/>
    </xf>
    <xf numFmtId="178" fontId="16" fillId="0" borderId="0" xfId="0" applyNumberFormat="1" applyFont="1">
      <alignment vertical="center"/>
    </xf>
    <xf numFmtId="178" fontId="17" fillId="3" borderId="41" xfId="0" applyNumberFormat="1" applyFont="1" applyFill="1" applyBorder="1" applyAlignment="1">
      <alignment horizontal="left" vertical="top" wrapText="1"/>
    </xf>
    <xf numFmtId="178" fontId="21" fillId="0" borderId="0" xfId="0" applyNumberFormat="1" applyFont="1" applyAlignment="1">
      <alignment vertical="center"/>
    </xf>
    <xf numFmtId="178" fontId="16" fillId="0" borderId="0" xfId="0" applyNumberFormat="1" applyFont="1" applyAlignment="1">
      <alignment vertical="center"/>
    </xf>
    <xf numFmtId="178" fontId="22" fillId="0" borderId="0" xfId="0" applyNumberFormat="1" applyFont="1" applyAlignment="1">
      <alignment vertical="center"/>
    </xf>
    <xf numFmtId="0" fontId="0" fillId="0" borderId="0" xfId="0" applyAlignment="1">
      <alignment horizontal="right" vertical="center"/>
    </xf>
    <xf numFmtId="0" fontId="0" fillId="0" borderId="0" xfId="0" applyAlignment="1">
      <alignment horizontal="left" vertical="center"/>
    </xf>
    <xf numFmtId="0" fontId="9" fillId="0" borderId="33" xfId="0" applyFont="1" applyBorder="1">
      <alignment vertical="center"/>
    </xf>
    <xf numFmtId="0" fontId="11" fillId="0" borderId="0" xfId="0" applyFont="1" applyAlignment="1">
      <alignment vertical="center"/>
    </xf>
    <xf numFmtId="0" fontId="9" fillId="0" borderId="0" xfId="0" applyFont="1" applyAlignment="1">
      <alignment vertical="center"/>
    </xf>
    <xf numFmtId="0" fontId="14" fillId="0" borderId="53"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vertical="center" wrapText="1"/>
    </xf>
    <xf numFmtId="0" fontId="14" fillId="0" borderId="59" xfId="0" applyFont="1" applyBorder="1" applyAlignment="1">
      <alignment vertical="center" wrapText="1"/>
    </xf>
    <xf numFmtId="0" fontId="15" fillId="0" borderId="0" xfId="0" applyFont="1" applyBorder="1" applyAlignment="1">
      <alignment vertical="top"/>
    </xf>
    <xf numFmtId="0" fontId="15" fillId="0" borderId="0" xfId="0" applyFont="1" applyBorder="1" applyAlignment="1">
      <alignment horizontal="right" vertical="top"/>
    </xf>
    <xf numFmtId="176" fontId="14" fillId="0" borderId="77" xfId="0" applyNumberFormat="1" applyFont="1" applyFill="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xf>
    <xf numFmtId="0" fontId="14" fillId="0" borderId="0" xfId="0" applyFont="1" applyBorder="1" applyAlignment="1">
      <alignment horizontal="center" wrapText="1"/>
    </xf>
    <xf numFmtId="0" fontId="10" fillId="0" borderId="0" xfId="0" applyFont="1" applyAlignment="1">
      <alignment horizontal="center" vertical="center"/>
    </xf>
    <xf numFmtId="0" fontId="14" fillId="0" borderId="11" xfId="0" applyFont="1" applyBorder="1" applyAlignment="1">
      <alignment horizontal="center" vertical="center" wrapText="1"/>
    </xf>
    <xf numFmtId="0" fontId="12" fillId="0" borderId="0" xfId="0" applyFont="1" applyBorder="1" applyAlignment="1">
      <alignment vertical="center"/>
    </xf>
    <xf numFmtId="0" fontId="14" fillId="0" borderId="0" xfId="0" applyFont="1" applyBorder="1" applyAlignment="1">
      <alignment horizontal="left" vertical="top"/>
    </xf>
    <xf numFmtId="0" fontId="13" fillId="0" borderId="0" xfId="0" applyFont="1" applyBorder="1">
      <alignment vertical="center"/>
    </xf>
    <xf numFmtId="0" fontId="14" fillId="0" borderId="0" xfId="0" applyFont="1" applyBorder="1" applyAlignment="1">
      <alignment horizontal="left"/>
    </xf>
    <xf numFmtId="0" fontId="14" fillId="0" borderId="0" xfId="0" applyFont="1" applyBorder="1" applyAlignment="1">
      <alignment vertical="top"/>
    </xf>
    <xf numFmtId="0" fontId="14" fillId="0" borderId="0" xfId="0" applyFont="1">
      <alignment vertical="center"/>
    </xf>
    <xf numFmtId="0" fontId="14" fillId="0" borderId="0" xfId="0" applyFont="1" applyAlignment="1">
      <alignment vertical="center" wrapText="1"/>
    </xf>
    <xf numFmtId="0" fontId="13" fillId="0" borderId="0" xfId="0" applyFont="1" applyAlignment="1">
      <alignment vertical="center" wrapText="1"/>
    </xf>
    <xf numFmtId="177" fontId="14" fillId="0" borderId="102" xfId="0" applyNumberFormat="1" applyFont="1" applyBorder="1" applyAlignment="1">
      <alignment vertical="center" wrapText="1"/>
    </xf>
    <xf numFmtId="177" fontId="14" fillId="0" borderId="103" xfId="0" applyNumberFormat="1" applyFont="1" applyBorder="1" applyAlignment="1">
      <alignment vertical="center" wrapText="1"/>
    </xf>
    <xf numFmtId="177" fontId="14" fillId="0" borderId="104" xfId="0" applyNumberFormat="1" applyFont="1" applyBorder="1" applyAlignment="1">
      <alignment vertical="center" wrapText="1"/>
    </xf>
    <xf numFmtId="0" fontId="14" fillId="0" borderId="95" xfId="0" applyFont="1" applyBorder="1" applyAlignment="1">
      <alignment horizontal="center" vertical="center" shrinkToFit="1"/>
    </xf>
    <xf numFmtId="0" fontId="9" fillId="0" borderId="98" xfId="0" applyFont="1" applyBorder="1" applyAlignment="1">
      <alignment horizontal="center" vertical="center"/>
    </xf>
    <xf numFmtId="0" fontId="14" fillId="0" borderId="54"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9" fillId="0" borderId="0" xfId="0" applyFont="1" applyBorder="1" applyAlignment="1">
      <alignment horizontal="left" vertical="center" wrapText="1"/>
    </xf>
    <xf numFmtId="0" fontId="15" fillId="0" borderId="24" xfId="0" quotePrefix="1" applyNumberFormat="1" applyFont="1" applyBorder="1" applyAlignment="1">
      <alignment horizontal="left" vertical="center" indent="1" shrinkToFit="1"/>
    </xf>
    <xf numFmtId="0" fontId="14" fillId="0" borderId="23" xfId="0" applyFont="1" applyBorder="1" applyAlignment="1">
      <alignment horizontal="center" vertical="center" wrapText="1"/>
    </xf>
    <xf numFmtId="0" fontId="15" fillId="0" borderId="24" xfId="0" quotePrefix="1" applyNumberFormat="1" applyFont="1" applyBorder="1" applyAlignment="1">
      <alignment horizontal="left" vertical="center" indent="1" shrinkToFit="1"/>
    </xf>
    <xf numFmtId="0" fontId="9" fillId="0" borderId="7" xfId="0" applyFont="1" applyBorder="1" applyAlignment="1">
      <alignment horizontal="right" vertical="center"/>
    </xf>
    <xf numFmtId="0" fontId="9" fillId="0" borderId="7" xfId="0" applyFont="1" applyBorder="1" applyAlignment="1">
      <alignment horizontal="center" vertical="center"/>
    </xf>
    <xf numFmtId="0" fontId="11" fillId="0" borderId="0" xfId="0" applyFont="1" applyFill="1" applyBorder="1" applyAlignment="1">
      <alignment vertical="center"/>
    </xf>
    <xf numFmtId="0" fontId="14" fillId="0" borderId="126" xfId="0" applyFont="1" applyBorder="1" applyAlignment="1">
      <alignment horizontal="center" vertical="center" shrinkToFit="1"/>
    </xf>
    <xf numFmtId="0" fontId="11" fillId="0" borderId="5" xfId="0" applyFont="1" applyBorder="1" applyAlignment="1">
      <alignment vertical="center"/>
    </xf>
    <xf numFmtId="0" fontId="11" fillId="0" borderId="0" xfId="0" applyFont="1">
      <alignment vertical="center"/>
    </xf>
    <xf numFmtId="0" fontId="11" fillId="0" borderId="0" xfId="0" applyFont="1" applyFill="1" applyBorder="1">
      <alignment vertical="center"/>
    </xf>
    <xf numFmtId="0" fontId="12" fillId="0" borderId="31" xfId="0" applyFont="1" applyBorder="1" applyAlignment="1">
      <alignment horizontal="center" vertical="center"/>
    </xf>
    <xf numFmtId="176" fontId="14" fillId="0" borderId="141" xfId="0" applyNumberFormat="1" applyFont="1" applyFill="1" applyBorder="1" applyAlignment="1">
      <alignment vertical="center" wrapText="1"/>
    </xf>
    <xf numFmtId="0" fontId="9" fillId="0" borderId="0" xfId="0" applyFont="1" applyBorder="1" applyAlignment="1">
      <alignment vertical="center"/>
    </xf>
    <xf numFmtId="0" fontId="11" fillId="0" borderId="0" xfId="0" applyFont="1" applyBorder="1" applyAlignment="1">
      <alignment vertical="center"/>
    </xf>
    <xf numFmtId="0" fontId="9" fillId="0" borderId="160" xfId="0" applyFont="1" applyBorder="1" applyAlignment="1">
      <alignment vertical="center"/>
    </xf>
    <xf numFmtId="0" fontId="9" fillId="0" borderId="161" xfId="0" applyFont="1" applyBorder="1" applyAlignment="1">
      <alignment vertical="center"/>
    </xf>
    <xf numFmtId="0" fontId="9" fillId="0" borderId="17" xfId="0" applyFont="1" applyBorder="1" applyAlignment="1">
      <alignment vertical="center" shrinkToFit="1"/>
    </xf>
    <xf numFmtId="0" fontId="11" fillId="0" borderId="17" xfId="0" applyFont="1" applyBorder="1" applyAlignment="1">
      <alignment horizontal="center" vertical="center" shrinkToFit="1"/>
    </xf>
    <xf numFmtId="0" fontId="14" fillId="0" borderId="167" xfId="0" applyFont="1" applyBorder="1" applyAlignment="1">
      <alignment horizontal="center" vertical="center" shrinkToFit="1"/>
    </xf>
    <xf numFmtId="0" fontId="9" fillId="0" borderId="98" xfId="0" applyFont="1" applyBorder="1" applyAlignment="1">
      <alignment horizontal="right" vertical="center"/>
    </xf>
    <xf numFmtId="0" fontId="26" fillId="0" borderId="0" xfId="0" applyFont="1">
      <alignment vertical="center"/>
    </xf>
    <xf numFmtId="0" fontId="0" fillId="0" borderId="0" xfId="0" applyAlignment="1">
      <alignment horizontal="left" vertical="center" indent="1"/>
    </xf>
    <xf numFmtId="0" fontId="8" fillId="0" borderId="0" xfId="0" applyFont="1" applyAlignment="1">
      <alignment horizontal="left" vertical="center" indent="1"/>
    </xf>
    <xf numFmtId="0" fontId="27" fillId="0" borderId="0" xfId="2" applyFont="1" applyAlignment="1">
      <alignment horizontal="left" vertical="center" indent="1"/>
    </xf>
    <xf numFmtId="0" fontId="8" fillId="7" borderId="2" xfId="0" applyFont="1" applyFill="1" applyBorder="1">
      <alignment vertical="center"/>
    </xf>
    <xf numFmtId="0" fontId="0" fillId="7" borderId="5" xfId="0" applyFill="1" applyBorder="1">
      <alignment vertical="center"/>
    </xf>
    <xf numFmtId="0" fontId="0" fillId="7" borderId="5" xfId="0" applyFill="1" applyBorder="1" applyAlignment="1">
      <alignment horizontal="right" vertical="center"/>
    </xf>
    <xf numFmtId="38" fontId="8" fillId="7" borderId="3" xfId="1" applyFont="1" applyFill="1" applyBorder="1" applyAlignment="1">
      <alignment horizontal="center" vertical="center"/>
    </xf>
    <xf numFmtId="0" fontId="0" fillId="7" borderId="0" xfId="0" applyFill="1">
      <alignment vertical="center"/>
    </xf>
    <xf numFmtId="0" fontId="14" fillId="0" borderId="0" xfId="0" applyFont="1" applyBorder="1" applyAlignment="1">
      <alignment horizontal="center" vertical="center" wrapText="1"/>
    </xf>
    <xf numFmtId="0" fontId="14" fillId="0" borderId="54" xfId="0" applyFont="1" applyBorder="1" applyAlignment="1">
      <alignment horizontal="center" vertical="center" wrapText="1"/>
    </xf>
    <xf numFmtId="0" fontId="15" fillId="0" borderId="24" xfId="0" quotePrefix="1" applyNumberFormat="1" applyFont="1" applyBorder="1" applyAlignment="1">
      <alignment horizontal="left" vertical="center" indent="1" shrinkToFi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center" vertical="center" wrapText="1"/>
    </xf>
    <xf numFmtId="0" fontId="14" fillId="0" borderId="191" xfId="0" applyFont="1" applyBorder="1" applyAlignment="1">
      <alignment horizontal="center" vertical="center"/>
    </xf>
    <xf numFmtId="0" fontId="15" fillId="0" borderId="194" xfId="0" quotePrefix="1" applyNumberFormat="1" applyFont="1" applyBorder="1" applyAlignment="1">
      <alignment vertical="center" shrinkToFit="1"/>
    </xf>
    <xf numFmtId="0" fontId="23" fillId="0" borderId="198" xfId="0" applyFont="1" applyBorder="1" applyAlignment="1"/>
    <xf numFmtId="0" fontId="23" fillId="0" borderId="199" xfId="0" applyFont="1" applyBorder="1" applyAlignment="1"/>
    <xf numFmtId="0" fontId="23" fillId="0" borderId="200" xfId="0" applyFont="1" applyBorder="1" applyAlignment="1"/>
    <xf numFmtId="0" fontId="14" fillId="0" borderId="38"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59"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47" xfId="0" quotePrefix="1" applyNumberFormat="1" applyFont="1" applyBorder="1" applyAlignment="1">
      <alignment horizontal="center" vertical="center" shrinkToFit="1"/>
    </xf>
    <xf numFmtId="0" fontId="15" fillId="0" borderId="148" xfId="0" quotePrefix="1" applyNumberFormat="1" applyFont="1" applyBorder="1" applyAlignment="1">
      <alignment horizontal="center" vertical="center" shrinkToFit="1"/>
    </xf>
    <xf numFmtId="0" fontId="15" fillId="0" borderId="148" xfId="0" applyFont="1" applyBorder="1" applyAlignment="1">
      <alignment horizontal="left" vertical="center" shrinkToFit="1"/>
    </xf>
    <xf numFmtId="0" fontId="15" fillId="0" borderId="149" xfId="0" applyFont="1" applyBorder="1" applyAlignment="1">
      <alignment horizontal="left" vertical="center" shrinkToFit="1"/>
    </xf>
    <xf numFmtId="0" fontId="15" fillId="0" borderId="150" xfId="0" quotePrefix="1" applyNumberFormat="1" applyFont="1" applyBorder="1" applyAlignment="1">
      <alignment horizontal="center" vertical="center" shrinkToFit="1"/>
    </xf>
    <xf numFmtId="0" fontId="15" fillId="0" borderId="151" xfId="0" quotePrefix="1" applyNumberFormat="1" applyFont="1" applyBorder="1" applyAlignment="1">
      <alignment horizontal="center" vertical="center" shrinkToFit="1"/>
    </xf>
    <xf numFmtId="0" fontId="15" fillId="0" borderId="151" xfId="0" applyFont="1" applyBorder="1" applyAlignment="1">
      <alignment horizontal="left" vertical="center" shrinkToFit="1"/>
    </xf>
    <xf numFmtId="0" fontId="15" fillId="0" borderId="152" xfId="0" applyFont="1" applyBorder="1" applyAlignment="1">
      <alignment horizontal="left" vertical="center" shrinkToFit="1"/>
    </xf>
    <xf numFmtId="0" fontId="11" fillId="0" borderId="138"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46" xfId="0" applyFont="1" applyBorder="1" applyAlignment="1">
      <alignment horizontal="center" vertical="center" wrapText="1"/>
    </xf>
    <xf numFmtId="0" fontId="14" fillId="0" borderId="12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12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19" xfId="0" applyFont="1" applyBorder="1" applyAlignment="1">
      <alignment horizontal="center" vertical="center" shrinkToFit="1"/>
    </xf>
    <xf numFmtId="0" fontId="14" fillId="0" borderId="19" xfId="0" applyFont="1" applyBorder="1" applyAlignment="1">
      <alignment horizontal="left" indent="1"/>
    </xf>
    <xf numFmtId="0" fontId="14" fillId="0" borderId="20" xfId="0" applyFont="1" applyBorder="1" applyAlignment="1">
      <alignment horizontal="left" inden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19" xfId="0" applyFont="1" applyBorder="1" applyAlignment="1">
      <alignment horizontal="left" vertical="center" indent="1"/>
    </xf>
    <xf numFmtId="0" fontId="9" fillId="0" borderId="124" xfId="0" applyFont="1" applyBorder="1" applyAlignment="1">
      <alignment horizontal="left" vertical="center" indent="1"/>
    </xf>
    <xf numFmtId="0" fontId="9" fillId="0" borderId="12" xfId="0" applyFont="1" applyBorder="1" applyAlignment="1">
      <alignment horizontal="left" vertical="center" indent="1"/>
    </xf>
    <xf numFmtId="0" fontId="9" fillId="0" borderId="122" xfId="0" applyFont="1" applyBorder="1" applyAlignment="1">
      <alignment horizontal="left" vertical="center" indent="1"/>
    </xf>
    <xf numFmtId="0" fontId="14" fillId="0" borderId="125"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27" xfId="0" applyFont="1" applyBorder="1" applyAlignment="1">
      <alignment horizontal="center" vertical="center" wrapText="1"/>
    </xf>
    <xf numFmtId="0" fontId="9" fillId="0" borderId="126" xfId="0" applyFont="1" applyBorder="1" applyAlignment="1">
      <alignment horizontal="center" vertical="center" shrinkToFit="1"/>
    </xf>
    <xf numFmtId="0" fontId="9" fillId="0" borderId="126" xfId="0" applyFont="1" applyBorder="1" applyAlignment="1">
      <alignment horizontal="left" vertical="center" indent="1" shrinkToFit="1"/>
    </xf>
    <xf numFmtId="0" fontId="14" fillId="0" borderId="128" xfId="0" applyFont="1" applyBorder="1" applyAlignment="1">
      <alignment horizontal="center" vertical="center" shrinkToFit="1"/>
    </xf>
    <xf numFmtId="0" fontId="14" fillId="0" borderId="127" xfId="0" applyFont="1" applyBorder="1" applyAlignment="1">
      <alignment horizontal="center" vertical="center" shrinkToFit="1"/>
    </xf>
    <xf numFmtId="0" fontId="9" fillId="0" borderId="129" xfId="0" applyFont="1" applyBorder="1" applyAlignment="1">
      <alignment horizontal="left" vertical="center" indent="1"/>
    </xf>
    <xf numFmtId="0" fontId="9" fillId="0" borderId="126" xfId="0" applyFont="1" applyBorder="1" applyAlignment="1">
      <alignment horizontal="left" vertical="center" indent="1"/>
    </xf>
    <xf numFmtId="0" fontId="9" fillId="0" borderId="130" xfId="0" applyFont="1" applyBorder="1" applyAlignment="1">
      <alignment horizontal="left" vertical="center" indent="1"/>
    </xf>
    <xf numFmtId="0" fontId="12" fillId="0" borderId="0" xfId="0" applyFont="1" applyAlignment="1">
      <alignment horizontal="left"/>
    </xf>
    <xf numFmtId="0" fontId="14" fillId="0" borderId="0" xfId="0" applyFont="1" applyBorder="1" applyAlignment="1">
      <alignment horizontal="center" shrinkToFit="1"/>
    </xf>
    <xf numFmtId="0" fontId="13" fillId="0" borderId="0" xfId="0" applyFont="1" applyAlignment="1">
      <alignment horizontal="right"/>
    </xf>
    <xf numFmtId="0" fontId="9" fillId="0" borderId="114" xfId="0" applyFont="1" applyFill="1" applyBorder="1" applyAlignment="1">
      <alignment horizontal="center" vertical="center"/>
    </xf>
    <xf numFmtId="0" fontId="9" fillId="0" borderId="115"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11" fillId="0" borderId="159" xfId="0" applyFont="1" applyBorder="1" applyAlignment="1">
      <alignment horizontal="center" vertical="center"/>
    </xf>
    <xf numFmtId="0" fontId="11" fillId="0" borderId="160" xfId="0" applyFont="1" applyBorder="1" applyAlignment="1">
      <alignment horizontal="center" vertical="center"/>
    </xf>
    <xf numFmtId="0" fontId="9" fillId="0" borderId="160" xfId="0" applyFont="1" applyBorder="1" applyAlignment="1">
      <alignment horizontal="center" vertical="center"/>
    </xf>
    <xf numFmtId="0" fontId="15" fillId="0" borderId="182" xfId="0" applyFont="1" applyBorder="1" applyAlignment="1">
      <alignment horizontal="center" vertical="center" wrapText="1"/>
    </xf>
    <xf numFmtId="0" fontId="15" fillId="0" borderId="183" xfId="0" applyFont="1" applyBorder="1" applyAlignment="1">
      <alignment horizontal="center" vertical="center" wrapText="1"/>
    </xf>
    <xf numFmtId="0" fontId="15" fillId="0" borderId="184" xfId="0" applyFont="1" applyBorder="1" applyAlignment="1">
      <alignment horizontal="center" vertical="center" wrapText="1"/>
    </xf>
    <xf numFmtId="0" fontId="9" fillId="0" borderId="95" xfId="0" applyFont="1" applyBorder="1" applyAlignment="1">
      <alignment horizontal="center" vertical="center" shrinkToFit="1"/>
    </xf>
    <xf numFmtId="0" fontId="14" fillId="0" borderId="192" xfId="0" applyFont="1" applyBorder="1" applyAlignment="1">
      <alignment horizontal="center" vertical="center" wrapText="1"/>
    </xf>
    <xf numFmtId="0" fontId="14" fillId="0" borderId="193" xfId="0" applyFont="1" applyBorder="1" applyAlignment="1">
      <alignment horizontal="center" vertical="center" wrapText="1"/>
    </xf>
    <xf numFmtId="0" fontId="9" fillId="0" borderId="111"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97" xfId="0" applyFont="1" applyBorder="1" applyAlignment="1">
      <alignment horizontal="center" vertical="center" shrinkToFit="1"/>
    </xf>
    <xf numFmtId="0" fontId="14" fillId="0" borderId="111" xfId="0" applyFont="1" applyBorder="1" applyAlignment="1">
      <alignment horizontal="center" vertical="center" shrinkToFit="1"/>
    </xf>
    <xf numFmtId="0" fontId="14" fillId="0" borderId="96" xfId="0" applyFont="1" applyBorder="1" applyAlignment="1">
      <alignment horizontal="center" vertical="center" shrinkToFit="1"/>
    </xf>
    <xf numFmtId="0" fontId="9" fillId="0" borderId="82" xfId="0" applyFont="1" applyBorder="1" applyAlignment="1">
      <alignment horizontal="center" vertical="center"/>
    </xf>
    <xf numFmtId="0" fontId="9" fillId="0" borderId="98" xfId="0" applyFont="1" applyBorder="1" applyAlignment="1">
      <alignment horizontal="center" vertical="center"/>
    </xf>
    <xf numFmtId="0" fontId="9" fillId="0" borderId="108" xfId="0" applyFont="1" applyBorder="1" applyAlignment="1">
      <alignment horizontal="center" vertical="center"/>
    </xf>
    <xf numFmtId="0" fontId="14" fillId="0" borderId="82"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9" fillId="0" borderId="95" xfId="0" applyFont="1" applyBorder="1" applyAlignment="1">
      <alignment horizontal="left" vertical="center" shrinkToFit="1"/>
    </xf>
    <xf numFmtId="0" fontId="9" fillId="0" borderId="109"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0" xfId="0" applyFont="1" applyBorder="1" applyAlignment="1">
      <alignment horizontal="left" vertical="center" shrinkToFit="1"/>
    </xf>
    <xf numFmtId="0" fontId="15" fillId="0" borderId="24" xfId="0" quotePrefix="1" applyNumberFormat="1" applyFont="1" applyBorder="1" applyAlignment="1">
      <alignment horizontal="left" vertical="center" indent="1" shrinkToFit="1"/>
    </xf>
    <xf numFmtId="0" fontId="10" fillId="0" borderId="0" xfId="0" applyFont="1" applyAlignment="1">
      <alignment horizontal="center"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2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120" xfId="0" applyFont="1" applyBorder="1" applyAlignment="1">
      <alignment horizontal="center" vertical="center"/>
    </xf>
    <xf numFmtId="0" fontId="14" fillId="0" borderId="117"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0" fontId="9" fillId="0" borderId="158" xfId="0" applyFont="1" applyBorder="1" applyAlignment="1">
      <alignment horizontal="center" vertical="center"/>
    </xf>
    <xf numFmtId="0" fontId="9" fillId="0" borderId="157" xfId="0" applyFont="1" applyBorder="1" applyAlignment="1">
      <alignment horizontal="center" vertical="center"/>
    </xf>
    <xf numFmtId="0" fontId="9" fillId="0" borderId="156" xfId="0" applyFont="1" applyBorder="1" applyAlignment="1">
      <alignment horizontal="center" vertical="center"/>
    </xf>
    <xf numFmtId="0" fontId="9" fillId="0" borderId="57"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115" xfId="0" applyFont="1" applyBorder="1" applyAlignment="1">
      <alignment horizontal="left" vertical="center" wrapText="1" shrinkToFit="1"/>
    </xf>
    <xf numFmtId="0" fontId="9" fillId="0" borderId="119" xfId="0" applyFont="1" applyBorder="1" applyAlignment="1">
      <alignment horizontal="left" vertical="center" wrapText="1" shrinkToFit="1"/>
    </xf>
    <xf numFmtId="0" fontId="9" fillId="0" borderId="25"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13" fillId="0" borderId="118" xfId="0" applyFont="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25" xfId="0" applyFont="1" applyBorder="1" applyAlignment="1">
      <alignment horizontal="center" vertical="center"/>
    </xf>
    <xf numFmtId="0" fontId="13" fillId="0" borderId="12" xfId="0" applyFont="1" applyBorder="1" applyAlignment="1">
      <alignment horizontal="center" vertical="center"/>
    </xf>
    <xf numFmtId="0" fontId="13" fillId="0" borderId="122"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1" xfId="0" applyFont="1" applyBorder="1" applyAlignment="1">
      <alignment horizontal="center" vertical="center" shrinkToFit="1"/>
    </xf>
    <xf numFmtId="0" fontId="12" fillId="0" borderId="136" xfId="0" applyFont="1" applyBorder="1" applyAlignment="1">
      <alignment horizontal="center" vertical="center" shrinkToFit="1"/>
    </xf>
    <xf numFmtId="0" fontId="14" fillId="0" borderId="132"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5" xfId="0" applyFont="1" applyBorder="1" applyAlignment="1">
      <alignment horizontal="center" vertical="center" wrapText="1"/>
    </xf>
    <xf numFmtId="0" fontId="15" fillId="0" borderId="118" xfId="0" applyFont="1" applyBorder="1" applyAlignment="1">
      <alignment horizontal="center" wrapText="1"/>
    </xf>
    <xf numFmtId="0" fontId="15" fillId="0" borderId="115" xfId="0" applyFont="1" applyBorder="1" applyAlignment="1">
      <alignment horizontal="center" wrapText="1"/>
    </xf>
    <xf numFmtId="0" fontId="15" fillId="0" borderId="117" xfId="0" applyFont="1" applyBorder="1" applyAlignment="1">
      <alignment horizontal="center" wrapText="1"/>
    </xf>
    <xf numFmtId="0" fontId="14" fillId="0" borderId="118" xfId="0" applyFont="1" applyBorder="1" applyAlignment="1">
      <alignment horizontal="center" wrapText="1"/>
    </xf>
    <xf numFmtId="0" fontId="14" fillId="0" borderId="115" xfId="0" applyFont="1" applyBorder="1" applyAlignment="1">
      <alignment horizontal="center" wrapText="1"/>
    </xf>
    <xf numFmtId="0" fontId="14" fillId="0" borderId="117" xfId="0" applyFont="1" applyBorder="1" applyAlignment="1">
      <alignment horizontal="center" wrapText="1"/>
    </xf>
    <xf numFmtId="0" fontId="14" fillId="0" borderId="134"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37" xfId="0" applyFont="1" applyBorder="1" applyAlignment="1">
      <alignment horizontal="center" vertical="center" wrapText="1"/>
    </xf>
    <xf numFmtId="0" fontId="14" fillId="0" borderId="53" xfId="0" applyFont="1" applyBorder="1" applyAlignment="1">
      <alignment horizontal="left" vertical="center" wrapText="1"/>
    </xf>
    <xf numFmtId="0" fontId="14" fillId="0" borderId="19" xfId="0" applyFont="1" applyBorder="1" applyAlignment="1">
      <alignment horizontal="left" vertical="center" wrapText="1"/>
    </xf>
    <xf numFmtId="0" fontId="14" fillId="0" borderId="54" xfId="0" applyFont="1" applyBorder="1" applyAlignment="1">
      <alignment horizontal="left" vertical="center" wrapText="1"/>
    </xf>
    <xf numFmtId="0" fontId="14" fillId="0" borderId="57" xfId="0" applyFont="1" applyBorder="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wrapText="1"/>
    </xf>
    <xf numFmtId="176" fontId="11" fillId="0" borderId="53" xfId="0" applyNumberFormat="1"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176" fontId="11" fillId="0" borderId="124" xfId="0" applyNumberFormat="1" applyFont="1" applyFill="1" applyBorder="1" applyAlignment="1">
      <alignment horizontal="center" vertical="center" wrapText="1"/>
    </xf>
    <xf numFmtId="176" fontId="11" fillId="0" borderId="57"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58" xfId="0" applyNumberFormat="1" applyFont="1" applyFill="1" applyBorder="1" applyAlignment="1">
      <alignment horizontal="center" vertical="center" wrapText="1"/>
    </xf>
    <xf numFmtId="176" fontId="11" fillId="0" borderId="37" xfId="0" applyNumberFormat="1" applyFont="1" applyFill="1" applyBorder="1" applyAlignment="1">
      <alignment horizontal="center" vertical="center" wrapText="1"/>
    </xf>
    <xf numFmtId="176" fontId="11" fillId="0" borderId="140" xfId="0" applyNumberFormat="1" applyFont="1" applyFill="1" applyBorder="1" applyAlignment="1">
      <alignment horizontal="center" vertical="center" wrapText="1"/>
    </xf>
    <xf numFmtId="0" fontId="14" fillId="0" borderId="0"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0" xfId="0" applyFont="1" applyBorder="1" applyAlignment="1">
      <alignment horizontal="center" vertical="center" shrinkToFit="1"/>
    </xf>
    <xf numFmtId="14" fontId="14" fillId="0" borderId="0" xfId="0" applyNumberFormat="1" applyFont="1" applyBorder="1" applyAlignment="1">
      <alignment horizontal="center" vertical="center" wrapText="1"/>
    </xf>
    <xf numFmtId="14" fontId="14" fillId="0" borderId="23" xfId="0" applyNumberFormat="1" applyFont="1" applyBorder="1" applyAlignment="1">
      <alignment horizontal="center" vertical="center" wrapText="1"/>
    </xf>
    <xf numFmtId="14" fontId="14" fillId="0" borderId="60" xfId="0" applyNumberFormat="1" applyFont="1" applyBorder="1" applyAlignment="1">
      <alignment horizontal="center" vertical="center" wrapText="1"/>
    </xf>
    <xf numFmtId="14" fontId="14" fillId="0" borderId="28"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8" xfId="0" applyFont="1" applyBorder="1" applyAlignment="1">
      <alignment horizontal="center" vertical="center" shrinkToFit="1"/>
    </xf>
    <xf numFmtId="14" fontId="14" fillId="0" borderId="37" xfId="0" applyNumberFormat="1" applyFont="1" applyBorder="1" applyAlignment="1">
      <alignment horizontal="center" vertical="center" wrapText="1"/>
    </xf>
    <xf numFmtId="14" fontId="14" fillId="0" borderId="59" xfId="0" applyNumberFormat="1" applyFont="1" applyBorder="1" applyAlignment="1">
      <alignment horizontal="center" vertical="center" wrapText="1"/>
    </xf>
    <xf numFmtId="0" fontId="14" fillId="0" borderId="4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101" xfId="0" applyFont="1" applyBorder="1" applyAlignment="1">
      <alignment horizontal="center" vertical="center" shrinkToFit="1"/>
    </xf>
    <xf numFmtId="0" fontId="15" fillId="0" borderId="57" xfId="0" applyFont="1" applyBorder="1" applyAlignment="1">
      <alignment horizontal="left" wrapText="1"/>
    </xf>
    <xf numFmtId="0" fontId="15" fillId="0" borderId="0" xfId="0" applyFont="1" applyBorder="1" applyAlignment="1">
      <alignment horizontal="left" wrapText="1"/>
    </xf>
    <xf numFmtId="0" fontId="15" fillId="0" borderId="23" xfId="0" applyFont="1" applyBorder="1" applyAlignment="1">
      <alignment horizontal="left" wrapText="1"/>
    </xf>
    <xf numFmtId="0" fontId="15" fillId="0" borderId="58" xfId="0" applyFont="1" applyBorder="1" applyAlignment="1">
      <alignment horizontal="left" wrapText="1"/>
    </xf>
    <xf numFmtId="0" fontId="15" fillId="0" borderId="37" xfId="0" applyFont="1" applyBorder="1" applyAlignment="1">
      <alignment horizontal="left" wrapText="1"/>
    </xf>
    <xf numFmtId="0" fontId="15" fillId="0" borderId="59" xfId="0" applyFont="1" applyBorder="1" applyAlignment="1">
      <alignment horizontal="left" wrapText="1"/>
    </xf>
    <xf numFmtId="0" fontId="24" fillId="0" borderId="19" xfId="0" applyFont="1" applyBorder="1" applyAlignment="1">
      <alignment horizontal="left" wrapText="1"/>
    </xf>
    <xf numFmtId="0" fontId="23" fillId="0" borderId="195" xfId="0" applyFont="1" applyBorder="1" applyAlignment="1">
      <alignment horizontal="center" vertical="center" shrinkToFit="1"/>
    </xf>
    <xf numFmtId="0" fontId="23" fillId="0" borderId="196" xfId="0" applyFont="1" applyBorder="1" applyAlignment="1">
      <alignment horizontal="center" vertical="center" shrinkToFit="1"/>
    </xf>
    <xf numFmtId="0" fontId="23" fillId="0" borderId="196" xfId="0" applyFont="1" applyBorder="1" applyAlignment="1">
      <alignment horizontal="center"/>
    </xf>
    <xf numFmtId="0" fontId="23" fillId="0" borderId="197" xfId="0" applyFont="1" applyBorder="1" applyAlignment="1">
      <alignment horizontal="center"/>
    </xf>
    <xf numFmtId="0" fontId="12" fillId="0" borderId="30" xfId="0" applyFont="1" applyBorder="1" applyAlignment="1">
      <alignment horizontal="center" vertical="center"/>
    </xf>
    <xf numFmtId="0" fontId="14" fillId="0" borderId="19" xfId="0" applyFont="1" applyBorder="1" applyAlignment="1">
      <alignment horizontal="left" vertical="center" shrinkToFit="1"/>
    </xf>
    <xf numFmtId="0" fontId="14" fillId="0" borderId="53" xfId="0" applyFont="1" applyBorder="1" applyAlignment="1">
      <alignment horizontal="center" vertical="center" shrinkToFit="1"/>
    </xf>
    <xf numFmtId="0" fontId="9" fillId="0" borderId="0"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25" xfId="0" applyFont="1" applyBorder="1" applyAlignment="1">
      <alignment horizontal="center"/>
    </xf>
    <xf numFmtId="0" fontId="14" fillId="0" borderId="12" xfId="0" applyFont="1" applyBorder="1" applyAlignment="1">
      <alignment horizontal="center"/>
    </xf>
    <xf numFmtId="0" fontId="14" fillId="0" borderId="22" xfId="0" applyFont="1" applyBorder="1" applyAlignment="1">
      <alignment horizontal="center"/>
    </xf>
    <xf numFmtId="0" fontId="14" fillId="0" borderId="25" xfId="0" applyFont="1" applyBorder="1" applyAlignment="1">
      <alignment horizontal="center" wrapText="1"/>
    </xf>
    <xf numFmtId="0" fontId="14" fillId="0" borderId="12" xfId="0" applyFont="1" applyBorder="1" applyAlignment="1">
      <alignment horizontal="center" wrapText="1"/>
    </xf>
    <xf numFmtId="0" fontId="14" fillId="0" borderId="22" xfId="0" applyFont="1" applyBorder="1" applyAlignment="1">
      <alignment horizontal="center" wrapText="1"/>
    </xf>
    <xf numFmtId="0" fontId="12" fillId="0" borderId="29" xfId="0" applyFont="1" applyBorder="1" applyAlignment="1">
      <alignment horizontal="center" vertical="center"/>
    </xf>
    <xf numFmtId="0" fontId="14" fillId="0" borderId="189" xfId="0" applyFont="1" applyBorder="1" applyAlignment="1">
      <alignment horizontal="center" vertical="center" wrapText="1"/>
    </xf>
    <xf numFmtId="0" fontId="14" fillId="0" borderId="19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4" fillId="0" borderId="185" xfId="0" applyFont="1" applyBorder="1" applyAlignment="1">
      <alignment horizontal="center" vertical="center" wrapText="1"/>
    </xf>
    <xf numFmtId="0" fontId="14" fillId="0" borderId="29" xfId="0" applyFont="1" applyBorder="1" applyAlignment="1">
      <alignment horizontal="left" vertical="top" wrapText="1"/>
    </xf>
    <xf numFmtId="0" fontId="14" fillId="0" borderId="30" xfId="0" applyFont="1" applyBorder="1" applyAlignment="1">
      <alignment horizontal="left" vertical="top"/>
    </xf>
    <xf numFmtId="0" fontId="14" fillId="0" borderId="31" xfId="0" applyFont="1" applyBorder="1" applyAlignment="1">
      <alignment horizontal="left" vertical="top"/>
    </xf>
    <xf numFmtId="0" fontId="14" fillId="0" borderId="34" xfId="0" applyFont="1" applyBorder="1" applyAlignment="1">
      <alignment horizontal="left" vertical="top"/>
    </xf>
    <xf numFmtId="0" fontId="14" fillId="0" borderId="35" xfId="0" applyFont="1" applyBorder="1" applyAlignment="1">
      <alignment horizontal="left" vertical="top"/>
    </xf>
    <xf numFmtId="0" fontId="14" fillId="0" borderId="36" xfId="0" applyFont="1" applyBorder="1" applyAlignment="1">
      <alignment horizontal="left" vertical="top"/>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83" xfId="0" applyFont="1" applyBorder="1" applyAlignment="1">
      <alignment horizontal="center" vertical="center" wrapText="1"/>
    </xf>
    <xf numFmtId="0" fontId="12" fillId="0" borderId="105" xfId="0" applyFont="1" applyBorder="1" applyAlignment="1">
      <alignment horizontal="center" vertical="center"/>
    </xf>
    <xf numFmtId="0" fontId="12" fillId="0" borderId="68" xfId="0" applyFont="1" applyBorder="1" applyAlignment="1">
      <alignment horizontal="center" vertical="center"/>
    </xf>
    <xf numFmtId="0" fontId="12" fillId="0" borderId="35" xfId="0" applyFont="1" applyBorder="1" applyAlignment="1">
      <alignment horizontal="center" vertical="center"/>
    </xf>
    <xf numFmtId="0" fontId="14" fillId="0" borderId="188"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10" xfId="0" applyFont="1" applyBorder="1" applyAlignment="1">
      <alignment horizontal="center" vertical="center" wrapText="1"/>
    </xf>
    <xf numFmtId="0" fontId="12" fillId="0" borderId="11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4" fillId="0" borderId="113"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9" fillId="0" borderId="0" xfId="0" applyFont="1" applyAlignment="1">
      <alignment horizontal="left" vertical="top" wrapText="1"/>
    </xf>
    <xf numFmtId="0" fontId="14" fillId="0" borderId="186" xfId="0" applyFont="1" applyBorder="1" applyAlignment="1">
      <alignment horizontal="center" vertical="center" wrapText="1"/>
    </xf>
    <xf numFmtId="0" fontId="14" fillId="0" borderId="187" xfId="0" applyFont="1" applyBorder="1" applyAlignment="1">
      <alignment horizontal="center" vertical="center"/>
    </xf>
    <xf numFmtId="0" fontId="14" fillId="6" borderId="37" xfId="0" applyFont="1" applyFill="1" applyBorder="1" applyAlignment="1">
      <alignment horizontal="left" vertical="center" shrinkToFit="1"/>
    </xf>
    <xf numFmtId="0" fontId="14" fillId="6" borderId="59" xfId="0" applyFont="1" applyFill="1" applyBorder="1" applyAlignment="1">
      <alignment horizontal="left" vertical="center" shrinkToFit="1"/>
    </xf>
    <xf numFmtId="177" fontId="14" fillId="0" borderId="38" xfId="0" applyNumberFormat="1" applyFont="1" applyBorder="1" applyAlignment="1">
      <alignment horizontal="right" vertical="center" wrapText="1" indent="1"/>
    </xf>
    <xf numFmtId="177" fontId="14" fillId="0" borderId="37" xfId="0" applyNumberFormat="1" applyFont="1" applyBorder="1" applyAlignment="1">
      <alignment horizontal="right" vertical="center" wrapText="1" indent="1"/>
    </xf>
    <xf numFmtId="177" fontId="14" fillId="0" borderId="59" xfId="0" applyNumberFormat="1" applyFont="1" applyBorder="1" applyAlignment="1">
      <alignment horizontal="right" vertical="center" wrapText="1" indent="1"/>
    </xf>
    <xf numFmtId="0" fontId="9" fillId="0" borderId="7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5" xfId="0" applyFont="1" applyBorder="1" applyAlignment="1">
      <alignment horizontal="left" vertical="center"/>
    </xf>
    <xf numFmtId="0" fontId="9" fillId="0" borderId="12" xfId="0" applyFont="1" applyBorder="1" applyAlignment="1">
      <alignment horizontal="left" vertical="center"/>
    </xf>
    <xf numFmtId="0" fontId="9" fillId="0" borderId="78" xfId="0" applyFont="1" applyBorder="1" applyAlignment="1">
      <alignment horizontal="left" vertical="center"/>
    </xf>
    <xf numFmtId="0" fontId="9" fillId="0" borderId="162" xfId="0" applyFont="1" applyBorder="1" applyAlignment="1">
      <alignment horizontal="left" vertical="center" wrapText="1" shrinkToFit="1"/>
    </xf>
    <xf numFmtId="0" fontId="11" fillId="0" borderId="66"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53" xfId="0" applyFont="1" applyBorder="1" applyAlignment="1">
      <alignment horizontal="center" vertical="center" wrapText="1"/>
    </xf>
    <xf numFmtId="0" fontId="9" fillId="0" borderId="25"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14" fillId="0" borderId="170" xfId="0" applyFont="1" applyBorder="1" applyAlignment="1">
      <alignment horizontal="center" vertical="center" shrinkToFit="1"/>
    </xf>
    <xf numFmtId="0" fontId="14" fillId="0" borderId="168" xfId="0" applyFont="1" applyBorder="1" applyAlignment="1">
      <alignment horizontal="center" vertical="center" shrinkToFit="1"/>
    </xf>
    <xf numFmtId="0" fontId="23" fillId="0" borderId="27" xfId="0" applyFont="1" applyBorder="1" applyAlignment="1">
      <alignment horizontal="left"/>
    </xf>
    <xf numFmtId="0" fontId="23" fillId="0" borderId="0" xfId="0" applyFont="1" applyBorder="1" applyAlignment="1">
      <alignment horizontal="left"/>
    </xf>
    <xf numFmtId="0" fontId="23" fillId="0" borderId="23" xfId="0" applyFont="1" applyBorder="1" applyAlignment="1">
      <alignment horizontal="left"/>
    </xf>
    <xf numFmtId="0" fontId="14" fillId="0" borderId="0" xfId="0" applyFont="1" applyBorder="1" applyAlignment="1">
      <alignment horizontal="center" vertical="center" wrapText="1"/>
    </xf>
    <xf numFmtId="0" fontId="14" fillId="0" borderId="23" xfId="0" applyFont="1" applyBorder="1" applyAlignment="1">
      <alignment horizontal="center" vertical="center" wrapText="1"/>
    </xf>
    <xf numFmtId="0" fontId="14" fillId="6" borderId="37" xfId="0" applyFont="1" applyFill="1" applyBorder="1" applyAlignment="1">
      <alignment horizontal="center" vertical="center" wrapText="1"/>
    </xf>
    <xf numFmtId="0" fontId="14" fillId="6" borderId="59" xfId="0" applyFont="1" applyFill="1" applyBorder="1" applyAlignment="1">
      <alignment horizontal="center" vertical="center" wrapText="1"/>
    </xf>
    <xf numFmtId="14" fontId="14" fillId="0" borderId="61" xfId="0" applyNumberFormat="1" applyFont="1" applyBorder="1" applyAlignment="1">
      <alignment horizontal="center" vertical="center" wrapText="1"/>
    </xf>
    <xf numFmtId="0" fontId="14" fillId="0" borderId="166" xfId="0" applyFont="1" applyBorder="1" applyAlignment="1">
      <alignment horizontal="center" vertical="center" wrapText="1"/>
    </xf>
    <xf numFmtId="0" fontId="14" fillId="0" borderId="167" xfId="0" applyFont="1" applyBorder="1" applyAlignment="1">
      <alignment horizontal="center" vertical="center" wrapText="1"/>
    </xf>
    <xf numFmtId="0" fontId="14" fillId="0" borderId="168" xfId="0" applyFont="1" applyBorder="1" applyAlignment="1">
      <alignment horizontal="center" vertical="center" wrapText="1"/>
    </xf>
    <xf numFmtId="0" fontId="9" fillId="0" borderId="167" xfId="0" applyFont="1" applyBorder="1" applyAlignment="1">
      <alignment horizontal="left" vertical="center" indent="1" shrinkToFit="1"/>
    </xf>
    <xf numFmtId="0" fontId="9" fillId="0" borderId="169" xfId="0" applyFont="1" applyBorder="1" applyAlignment="1">
      <alignment horizontal="left" vertical="center" indent="1" shrinkToFit="1"/>
    </xf>
    <xf numFmtId="0" fontId="9" fillId="0" borderId="167" xfId="0" applyFont="1" applyBorder="1" applyAlignment="1">
      <alignment horizontal="center" vertical="center" shrinkToFit="1"/>
    </xf>
    <xf numFmtId="0" fontId="14" fillId="0" borderId="71" xfId="0" applyFont="1" applyBorder="1" applyAlignment="1">
      <alignment horizontal="center" wrapText="1"/>
    </xf>
    <xf numFmtId="0" fontId="14" fillId="0" borderId="30" xfId="0" applyFont="1" applyBorder="1" applyAlignment="1">
      <alignment horizontal="center" wrapText="1"/>
    </xf>
    <xf numFmtId="0" fontId="14" fillId="0" borderId="72" xfId="0" applyFont="1" applyBorder="1" applyAlignment="1">
      <alignment horizontal="center" wrapText="1"/>
    </xf>
    <xf numFmtId="0" fontId="15" fillId="0" borderId="194" xfId="0" quotePrefix="1" applyNumberFormat="1" applyFont="1" applyBorder="1" applyAlignment="1">
      <alignment horizontal="left" vertical="center" indent="1" shrinkToFit="1"/>
    </xf>
    <xf numFmtId="0" fontId="15" fillId="0" borderId="173" xfId="0" applyFont="1" applyBorder="1" applyAlignment="1">
      <alignment horizontal="left" vertical="center" shrinkToFit="1"/>
    </xf>
    <xf numFmtId="0" fontId="15" fillId="0" borderId="175" xfId="0" applyFont="1" applyBorder="1" applyAlignment="1">
      <alignment horizontal="left" vertical="center" shrinkToFit="1"/>
    </xf>
    <xf numFmtId="0" fontId="15" fillId="0" borderId="176" xfId="0" applyFont="1" applyBorder="1" applyAlignment="1">
      <alignment horizontal="left" vertical="center" shrinkToFit="1"/>
    </xf>
    <xf numFmtId="0" fontId="14" fillId="6" borderId="24" xfId="0" applyFont="1" applyFill="1" applyBorder="1" applyAlignment="1">
      <alignment horizontal="left" vertical="center" shrinkToFit="1"/>
    </xf>
    <xf numFmtId="0" fontId="14" fillId="6" borderId="101" xfId="0" applyFont="1" applyFill="1" applyBorder="1" applyAlignment="1">
      <alignment horizontal="left" vertical="center" shrinkToFit="1"/>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6" borderId="84" xfId="0" applyFont="1" applyFill="1" applyBorder="1" applyAlignment="1">
      <alignment horizontal="center" vertical="center"/>
    </xf>
    <xf numFmtId="0" fontId="12" fillId="6" borderId="85" xfId="0" applyFont="1" applyFill="1" applyBorder="1" applyAlignment="1">
      <alignment horizontal="center" vertical="center"/>
    </xf>
    <xf numFmtId="0" fontId="15" fillId="0" borderId="57" xfId="0" applyFont="1" applyBorder="1" applyAlignment="1">
      <alignment horizontal="left" vertical="center" wrapText="1"/>
    </xf>
    <xf numFmtId="0" fontId="15" fillId="0" borderId="0" xfId="0" applyFont="1" applyBorder="1" applyAlignment="1">
      <alignment horizontal="left" vertical="center" wrapText="1"/>
    </xf>
    <xf numFmtId="176" fontId="11" fillId="6" borderId="53" xfId="0" applyNumberFormat="1" applyFont="1" applyFill="1" applyBorder="1" applyAlignment="1">
      <alignment horizontal="center" vertical="center" wrapText="1"/>
    </xf>
    <xf numFmtId="176" fontId="11" fillId="6" borderId="19" xfId="0" applyNumberFormat="1" applyFont="1" applyFill="1" applyBorder="1" applyAlignment="1">
      <alignment horizontal="center" vertical="center" wrapText="1"/>
    </xf>
    <xf numFmtId="176" fontId="11" fillId="6" borderId="76" xfId="0" applyNumberFormat="1" applyFont="1" applyFill="1" applyBorder="1" applyAlignment="1">
      <alignment horizontal="center" vertical="center" wrapText="1"/>
    </xf>
    <xf numFmtId="176" fontId="11" fillId="6" borderId="57" xfId="0" applyNumberFormat="1" applyFont="1" applyFill="1" applyBorder="1" applyAlignment="1">
      <alignment horizontal="center" vertical="center" wrapText="1"/>
    </xf>
    <xf numFmtId="176" fontId="11" fillId="6" borderId="0" xfId="0" applyNumberFormat="1" applyFont="1" applyFill="1" applyBorder="1" applyAlignment="1">
      <alignment horizontal="center" vertical="center" wrapText="1"/>
    </xf>
    <xf numFmtId="176" fontId="11" fillId="6" borderId="33" xfId="0" applyNumberFormat="1" applyFont="1" applyFill="1" applyBorder="1" applyAlignment="1">
      <alignment horizontal="center" vertical="center" wrapText="1"/>
    </xf>
    <xf numFmtId="176" fontId="11" fillId="6" borderId="58" xfId="0" applyNumberFormat="1" applyFont="1" applyFill="1" applyBorder="1" applyAlignment="1">
      <alignment horizontal="center" vertical="center" wrapText="1"/>
    </xf>
    <xf numFmtId="176" fontId="11" fillId="6" borderId="37" xfId="0" applyNumberFormat="1" applyFont="1" applyFill="1" applyBorder="1" applyAlignment="1">
      <alignment horizontal="center" vertical="center" wrapText="1"/>
    </xf>
    <xf numFmtId="176" fontId="11" fillId="6" borderId="79" xfId="0" applyNumberFormat="1" applyFont="1" applyFill="1" applyBorder="1" applyAlignment="1">
      <alignment horizontal="center" vertical="center" wrapText="1"/>
    </xf>
    <xf numFmtId="0" fontId="14" fillId="0" borderId="73"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75" xfId="0" applyFont="1" applyBorder="1" applyAlignment="1">
      <alignment horizontal="center" vertical="center" wrapText="1"/>
    </xf>
    <xf numFmtId="0" fontId="15" fillId="0" borderId="58" xfId="0" applyFont="1" applyBorder="1" applyAlignment="1">
      <alignment horizontal="left" vertical="center" wrapText="1"/>
    </xf>
    <xf numFmtId="0" fontId="15" fillId="0" borderId="37" xfId="0" applyFont="1" applyBorder="1" applyAlignment="1">
      <alignment horizontal="left" vertical="center" wrapText="1"/>
    </xf>
    <xf numFmtId="0" fontId="14" fillId="6" borderId="19" xfId="0" applyNumberFormat="1" applyFont="1" applyFill="1" applyBorder="1" applyAlignment="1">
      <alignment horizontal="center" vertical="center" wrapText="1"/>
    </xf>
    <xf numFmtId="0" fontId="14" fillId="6" borderId="54" xfId="0" applyNumberFormat="1" applyFont="1" applyFill="1" applyBorder="1" applyAlignment="1">
      <alignment horizontal="center" vertical="center" wrapText="1"/>
    </xf>
    <xf numFmtId="0" fontId="12" fillId="0" borderId="69" xfId="0" applyFont="1" applyBorder="1" applyAlignment="1">
      <alignment horizontal="center" vertical="center" shrinkToFit="1"/>
    </xf>
    <xf numFmtId="0" fontId="12" fillId="0" borderId="74" xfId="0" applyFont="1" applyBorder="1" applyAlignment="1">
      <alignment horizontal="center" vertical="center" shrinkToFit="1"/>
    </xf>
    <xf numFmtId="0" fontId="15" fillId="0" borderId="71" xfId="0" applyFont="1" applyBorder="1" applyAlignment="1">
      <alignment horizontal="center" wrapText="1"/>
    </xf>
    <xf numFmtId="0" fontId="15" fillId="0" borderId="30" xfId="0" applyFont="1" applyBorder="1" applyAlignment="1">
      <alignment horizontal="center" wrapText="1"/>
    </xf>
    <xf numFmtId="0" fontId="15" fillId="0" borderId="72" xfId="0" applyFont="1" applyBorder="1" applyAlignment="1">
      <alignment horizontal="center" wrapText="1"/>
    </xf>
    <xf numFmtId="0" fontId="15" fillId="0" borderId="32" xfId="0" applyFont="1" applyBorder="1" applyAlignment="1">
      <alignment horizontal="center" vertical="center" wrapText="1"/>
    </xf>
    <xf numFmtId="0" fontId="15" fillId="0" borderId="164" xfId="0" applyFont="1" applyBorder="1" applyAlignment="1">
      <alignment horizontal="center" vertical="center" wrapText="1"/>
    </xf>
    <xf numFmtId="0" fontId="14" fillId="0" borderId="19" xfId="0" applyFont="1" applyBorder="1" applyAlignment="1">
      <alignment horizontal="left"/>
    </xf>
    <xf numFmtId="0" fontId="14" fillId="0" borderId="20" xfId="0" applyFont="1" applyBorder="1" applyAlignment="1">
      <alignment horizontal="left"/>
    </xf>
    <xf numFmtId="0" fontId="14" fillId="0" borderId="165" xfId="0" applyFont="1" applyBorder="1" applyAlignment="1">
      <alignment horizontal="center" vertical="center" shrinkToFit="1"/>
    </xf>
    <xf numFmtId="0" fontId="14" fillId="0" borderId="164" xfId="0" applyFont="1" applyBorder="1" applyAlignment="1">
      <alignment horizontal="center" vertical="center" shrinkToFit="1"/>
    </xf>
    <xf numFmtId="0" fontId="9" fillId="0" borderId="177" xfId="0" applyFont="1" applyBorder="1" applyAlignment="1">
      <alignment horizontal="center" vertical="center"/>
    </xf>
    <xf numFmtId="0" fontId="9" fillId="0" borderId="178" xfId="0" applyFont="1" applyBorder="1" applyAlignment="1">
      <alignment horizontal="center" vertical="center"/>
    </xf>
    <xf numFmtId="49" fontId="9" fillId="0" borderId="178" xfId="0" applyNumberFormat="1" applyFont="1" applyBorder="1" applyAlignment="1">
      <alignment horizontal="center" vertical="center"/>
    </xf>
    <xf numFmtId="49" fontId="9" fillId="0" borderId="179" xfId="0" applyNumberFormat="1" applyFont="1" applyBorder="1" applyAlignment="1">
      <alignment horizontal="center" vertical="center"/>
    </xf>
    <xf numFmtId="49" fontId="9" fillId="0" borderId="180" xfId="0" applyNumberFormat="1" applyFont="1" applyBorder="1" applyAlignment="1">
      <alignment horizontal="center" vertical="center"/>
    </xf>
    <xf numFmtId="49" fontId="9" fillId="0" borderId="181" xfId="0" applyNumberFormat="1" applyFont="1" applyBorder="1" applyAlignment="1">
      <alignment horizontal="center" vertical="center"/>
    </xf>
    <xf numFmtId="0" fontId="9" fillId="0" borderId="76" xfId="0" applyFont="1" applyBorder="1" applyAlignment="1">
      <alignment horizontal="left" vertical="center" indent="1"/>
    </xf>
    <xf numFmtId="0" fontId="9" fillId="0" borderId="78" xfId="0" applyFont="1" applyBorder="1" applyAlignment="1">
      <alignment horizontal="left" vertical="center" indent="1"/>
    </xf>
    <xf numFmtId="0" fontId="11" fillId="0" borderId="67" xfId="0" applyFont="1" applyBorder="1" applyAlignment="1">
      <alignment horizontal="center" vertical="center" wrapText="1"/>
    </xf>
    <xf numFmtId="0" fontId="15" fillId="0" borderId="174" xfId="0" quotePrefix="1" applyNumberFormat="1" applyFont="1" applyBorder="1" applyAlignment="1">
      <alignment horizontal="center" vertical="center" shrinkToFit="1"/>
    </xf>
    <xf numFmtId="0" fontId="15" fillId="0" borderId="175" xfId="0" quotePrefix="1" applyNumberFormat="1" applyFont="1" applyBorder="1" applyAlignment="1">
      <alignment horizontal="center" vertical="center" shrinkToFit="1"/>
    </xf>
    <xf numFmtId="0" fontId="12" fillId="6" borderId="90" xfId="0" applyFont="1" applyFill="1" applyBorder="1" applyAlignment="1">
      <alignment horizontal="center" vertical="center"/>
    </xf>
    <xf numFmtId="0" fontId="12" fillId="6" borderId="91" xfId="0" applyFont="1" applyFill="1" applyBorder="1" applyAlignment="1">
      <alignment horizontal="center" vertical="center"/>
    </xf>
    <xf numFmtId="0" fontId="12" fillId="6" borderId="92" xfId="0" applyFont="1" applyFill="1" applyBorder="1" applyAlignment="1">
      <alignment horizontal="center" vertical="center"/>
    </xf>
    <xf numFmtId="0" fontId="12" fillId="6" borderId="93" xfId="0" applyFont="1" applyFill="1" applyBorder="1" applyAlignment="1">
      <alignment horizontal="center" vertical="center"/>
    </xf>
    <xf numFmtId="0" fontId="12" fillId="0" borderId="63" xfId="0" applyFont="1" applyBorder="1" applyAlignment="1">
      <alignment horizontal="center" vertical="center"/>
    </xf>
    <xf numFmtId="0" fontId="12" fillId="0" borderId="94" xfId="0" applyFont="1" applyBorder="1" applyAlignment="1">
      <alignment horizontal="center" vertical="center"/>
    </xf>
    <xf numFmtId="0" fontId="14" fillId="0" borderId="163" xfId="0" applyFont="1" applyBorder="1" applyAlignment="1">
      <alignment horizontal="center" vertical="center"/>
    </xf>
    <xf numFmtId="0" fontId="14" fillId="0" borderId="72" xfId="0" applyFont="1" applyBorder="1" applyAlignment="1">
      <alignment horizontal="center" vertical="center"/>
    </xf>
    <xf numFmtId="179" fontId="12" fillId="0" borderId="30" xfId="0" applyNumberFormat="1" applyFont="1" applyBorder="1" applyAlignment="1">
      <alignment horizontal="distributed" vertical="center" indent="2"/>
    </xf>
    <xf numFmtId="179" fontId="12" fillId="0" borderId="31" xfId="0" applyNumberFormat="1" applyFont="1" applyBorder="1" applyAlignment="1">
      <alignment horizontal="distributed" vertical="center" indent="2"/>
    </xf>
    <xf numFmtId="0" fontId="14" fillId="0" borderId="35" xfId="0" applyFont="1" applyBorder="1" applyAlignment="1">
      <alignment horizontal="left" shrinkToFit="1"/>
    </xf>
    <xf numFmtId="0" fontId="14" fillId="0" borderId="36" xfId="0" applyFont="1" applyBorder="1" applyAlignment="1">
      <alignment horizontal="left" shrinkToFit="1"/>
    </xf>
    <xf numFmtId="0" fontId="9" fillId="0" borderId="171" xfId="0" applyFont="1" applyBorder="1" applyAlignment="1">
      <alignment horizontal="left" vertical="center" indent="1"/>
    </xf>
    <xf numFmtId="0" fontId="9" fillId="0" borderId="167" xfId="0" applyFont="1" applyBorder="1" applyAlignment="1">
      <alignment horizontal="left" vertical="center" indent="1"/>
    </xf>
    <xf numFmtId="0" fontId="9" fillId="0" borderId="172" xfId="0" applyFont="1" applyBorder="1" applyAlignment="1">
      <alignment horizontal="left" vertical="center" indent="1"/>
    </xf>
    <xf numFmtId="178" fontId="17" fillId="5" borderId="46" xfId="0" applyNumberFormat="1" applyFont="1" applyFill="1" applyBorder="1" applyAlignment="1">
      <alignment horizontal="left" vertical="top" wrapText="1"/>
    </xf>
    <xf numFmtId="178" fontId="17" fillId="5" borderId="41" xfId="0" applyNumberFormat="1" applyFont="1" applyFill="1" applyBorder="1" applyAlignment="1">
      <alignment horizontal="left" vertical="top" wrapText="1"/>
    </xf>
    <xf numFmtId="0" fontId="20" fillId="4" borderId="42" xfId="0" applyFont="1" applyFill="1" applyBorder="1" applyAlignment="1">
      <alignment horizontal="left" vertical="center" wrapText="1"/>
    </xf>
    <xf numFmtId="0" fontId="20" fillId="4" borderId="43" xfId="0" applyFont="1" applyFill="1" applyBorder="1" applyAlignment="1">
      <alignment horizontal="left" vertical="center" wrapText="1"/>
    </xf>
    <xf numFmtId="178" fontId="17" fillId="3" borderId="47" xfId="0" applyNumberFormat="1" applyFont="1" applyFill="1" applyBorder="1" applyAlignment="1">
      <alignment horizontal="left" vertical="top" wrapText="1"/>
    </xf>
    <xf numFmtId="178" fontId="17" fillId="3" borderId="48" xfId="0" applyNumberFormat="1" applyFont="1" applyFill="1" applyBorder="1" applyAlignment="1">
      <alignment horizontal="left" vertical="top" wrapText="1"/>
    </xf>
    <xf numFmtId="178" fontId="17" fillId="3" borderId="46" xfId="0" applyNumberFormat="1" applyFont="1" applyFill="1" applyBorder="1" applyAlignment="1">
      <alignment horizontal="left" vertical="top" wrapText="1"/>
    </xf>
    <xf numFmtId="178" fontId="17" fillId="5" borderId="48" xfId="0" applyNumberFormat="1" applyFont="1" applyFill="1" applyBorder="1" applyAlignment="1">
      <alignment horizontal="left" vertical="top" wrapText="1"/>
    </xf>
    <xf numFmtId="0" fontId="18" fillId="5" borderId="50" xfId="0" applyFont="1" applyFill="1" applyBorder="1" applyAlignment="1">
      <alignment horizontal="left" vertical="top" wrapText="1"/>
    </xf>
    <xf numFmtId="0" fontId="18" fillId="5" borderId="51" xfId="0" applyFont="1" applyFill="1" applyBorder="1" applyAlignment="1">
      <alignment horizontal="left" vertical="top" wrapText="1"/>
    </xf>
    <xf numFmtId="0" fontId="18" fillId="5" borderId="52" xfId="0" applyFont="1" applyFill="1" applyBorder="1" applyAlignment="1">
      <alignment horizontal="left" vertical="top" wrapText="1"/>
    </xf>
    <xf numFmtId="0" fontId="20" fillId="5" borderId="50" xfId="0" applyFont="1" applyFill="1" applyBorder="1" applyAlignment="1">
      <alignment horizontal="left" vertical="center" wrapText="1"/>
    </xf>
    <xf numFmtId="0" fontId="20" fillId="5" borderId="51" xfId="0" applyFont="1" applyFill="1" applyBorder="1" applyAlignment="1">
      <alignment horizontal="left" vertical="center" wrapText="1"/>
    </xf>
    <xf numFmtId="0" fontId="20" fillId="5" borderId="52" xfId="0" applyFont="1" applyFill="1" applyBorder="1" applyAlignment="1">
      <alignment horizontal="left" vertical="center" wrapText="1"/>
    </xf>
    <xf numFmtId="178" fontId="17" fillId="3" borderId="41" xfId="0" applyNumberFormat="1" applyFont="1" applyFill="1" applyBorder="1" applyAlignment="1">
      <alignment horizontal="left" vertical="top" wrapText="1"/>
    </xf>
    <xf numFmtId="0" fontId="20" fillId="4" borderId="49" xfId="0" applyFont="1" applyFill="1" applyBorder="1" applyAlignment="1">
      <alignment horizontal="left" vertical="center" wrapText="1"/>
    </xf>
    <xf numFmtId="0" fontId="20" fillId="3" borderId="50"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52" xfId="0" applyFon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5799</xdr:colOff>
      <xdr:row>1</xdr:row>
      <xdr:rowOff>17336</xdr:rowOff>
    </xdr:from>
    <xdr:to>
      <xdr:col>5</xdr:col>
      <xdr:colOff>79731</xdr:colOff>
      <xdr:row>3</xdr:row>
      <xdr:rowOff>104662</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35" b="2973"/>
        <a:stretch/>
      </xdr:blipFill>
      <xdr:spPr>
        <a:xfrm>
          <a:off x="386799" y="217361"/>
          <a:ext cx="626382" cy="573101"/>
        </a:xfrm>
        <a:prstGeom prst="rect">
          <a:avLst/>
        </a:prstGeom>
      </xdr:spPr>
    </xdr:pic>
    <xdr:clientData/>
  </xdr:twoCellAnchor>
  <xdr:twoCellAnchor editAs="oneCell">
    <xdr:from>
      <xdr:col>30</xdr:col>
      <xdr:colOff>67210</xdr:colOff>
      <xdr:row>1</xdr:row>
      <xdr:rowOff>48940</xdr:rowOff>
    </xdr:from>
    <xdr:to>
      <xdr:col>38</xdr:col>
      <xdr:colOff>100342</xdr:colOff>
      <xdr:row>3</xdr:row>
      <xdr:rowOff>43355</xdr:rowOff>
    </xdr:to>
    <xdr:pic>
      <xdr:nvPicPr>
        <xdr:cNvPr id="3" name="図 2"/>
        <xdr:cNvPicPr>
          <a:picLocks noChangeAspect="1"/>
        </xdr:cNvPicPr>
      </xdr:nvPicPr>
      <xdr:blipFill>
        <a:blip xmlns:r="http://schemas.openxmlformats.org/officeDocument/2006/relationships" r:embed="rId2"/>
        <a:stretch>
          <a:fillRect/>
        </a:stretch>
      </xdr:blipFill>
      <xdr:spPr>
        <a:xfrm>
          <a:off x="6191785" y="248965"/>
          <a:ext cx="1569141" cy="480190"/>
        </a:xfrm>
        <a:prstGeom prst="rect">
          <a:avLst/>
        </a:prstGeom>
      </xdr:spPr>
    </xdr:pic>
    <xdr:clientData/>
  </xdr:twoCellAnchor>
  <xdr:oneCellAnchor>
    <xdr:from>
      <xdr:col>41</xdr:col>
      <xdr:colOff>114713</xdr:colOff>
      <xdr:row>7</xdr:row>
      <xdr:rowOff>115545</xdr:rowOff>
    </xdr:from>
    <xdr:ext cx="3168000" cy="504000"/>
    <xdr:sp macro="" textlink="">
      <xdr:nvSpPr>
        <xdr:cNvPr id="4" name="テキスト ボックス 3"/>
        <xdr:cNvSpPr txBox="1"/>
      </xdr:nvSpPr>
      <xdr:spPr>
        <a:xfrm>
          <a:off x="8353838" y="1563345"/>
          <a:ext cx="3168000" cy="504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お申込み前に</a:t>
          </a:r>
          <a:endParaRPr kumimoji="1" lang="en-US" altLang="ja-JP" sz="1100"/>
        </a:p>
        <a:p>
          <a:r>
            <a:rPr kumimoji="1" lang="ja-JP" altLang="en-US" sz="1100"/>
            <a:t>「ご利用にあたっての注意事項」をご確認ください。</a:t>
          </a:r>
        </a:p>
      </xdr:txBody>
    </xdr:sp>
    <xdr:clientData/>
  </xdr:oneCellAnchor>
  <xdr:oneCellAnchor>
    <xdr:from>
      <xdr:col>41</xdr:col>
      <xdr:colOff>114713</xdr:colOff>
      <xdr:row>9</xdr:row>
      <xdr:rowOff>237102</xdr:rowOff>
    </xdr:from>
    <xdr:ext cx="3171412" cy="504000"/>
    <xdr:sp macro="" textlink="">
      <xdr:nvSpPr>
        <xdr:cNvPr id="5" name="テキスト ボックス 4"/>
        <xdr:cNvSpPr txBox="1"/>
      </xdr:nvSpPr>
      <xdr:spPr>
        <a:xfrm>
          <a:off x="8353838" y="2113527"/>
          <a:ext cx="3171412" cy="504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太枠内はできるだけ詳細にご記入ください。</a:t>
          </a:r>
          <a:endParaRPr kumimoji="1" lang="en-US" altLang="ja-JP" sz="1100"/>
        </a:p>
        <a:p>
          <a:r>
            <a:rPr kumimoji="1" lang="ja-JP" altLang="en-US" sz="1100"/>
            <a:t>ご協力の程、よろしくお願いいたします。</a:t>
          </a:r>
        </a:p>
      </xdr:txBody>
    </xdr:sp>
    <xdr:clientData/>
  </xdr:oneCellAnchor>
  <xdr:twoCellAnchor>
    <xdr:from>
      <xdr:col>6</xdr:col>
      <xdr:colOff>94733</xdr:colOff>
      <xdr:row>1</xdr:row>
      <xdr:rowOff>62895</xdr:rowOff>
    </xdr:from>
    <xdr:to>
      <xdr:col>26</xdr:col>
      <xdr:colOff>28749</xdr:colOff>
      <xdr:row>3</xdr:row>
      <xdr:rowOff>54248</xdr:rowOff>
    </xdr:to>
    <xdr:grpSp>
      <xdr:nvGrpSpPr>
        <xdr:cNvPr id="7" name="グループ化 6"/>
        <xdr:cNvGrpSpPr/>
      </xdr:nvGrpSpPr>
      <xdr:grpSpPr>
        <a:xfrm>
          <a:off x="1190108" y="262920"/>
          <a:ext cx="4372666" cy="477128"/>
          <a:chOff x="1204603" y="261678"/>
          <a:chExt cx="4232689" cy="480027"/>
        </a:xfrm>
      </xdr:grpSpPr>
      <xdr:grpSp>
        <xdr:nvGrpSpPr>
          <xdr:cNvPr id="8" name="グループ化 7"/>
          <xdr:cNvGrpSpPr/>
        </xdr:nvGrpSpPr>
        <xdr:grpSpPr>
          <a:xfrm>
            <a:off x="1204604" y="261678"/>
            <a:ext cx="4232688" cy="471744"/>
            <a:chOff x="1396448" y="105173"/>
            <a:chExt cx="4509052" cy="612079"/>
          </a:xfrm>
        </xdr:grpSpPr>
        <xdr:sp macro="" textlink="">
          <xdr:nvSpPr>
            <xdr:cNvPr id="10" name="角丸四角形 9"/>
            <xdr:cNvSpPr/>
          </xdr:nvSpPr>
          <xdr:spPr>
            <a:xfrm>
              <a:off x="1396448" y="135117"/>
              <a:ext cx="4509052" cy="544830"/>
            </a:xfrm>
            <a:prstGeom prst="roundRect">
              <a:avLst/>
            </a:prstGeom>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正方形/長方形 10"/>
            <xdr:cNvSpPr/>
          </xdr:nvSpPr>
          <xdr:spPr>
            <a:xfrm>
              <a:off x="4657714" y="105173"/>
              <a:ext cx="1199403" cy="6120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lnSpc>
                  <a:spcPts val="1300"/>
                </a:lnSpc>
              </a:pP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一般のお客様</a:t>
              </a:r>
            </a:p>
          </xdr:txBody>
        </xdr:sp>
      </xdr:grpSp>
      <xdr:sp macro="" textlink="">
        <xdr:nvSpPr>
          <xdr:cNvPr id="9" name="正方形/長方形 8"/>
          <xdr:cNvSpPr/>
        </xdr:nvSpPr>
        <xdr:spPr>
          <a:xfrm>
            <a:off x="1204603" y="269961"/>
            <a:ext cx="3499921" cy="4717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800">
                <a:solidFill>
                  <a:schemeClr val="dk1"/>
                </a:solidFill>
                <a:effectLst/>
                <a:latin typeface="+mn-lt"/>
                <a:ea typeface="+mn-ea"/>
                <a:cs typeface="+mn-cs"/>
              </a:rPr>
              <a:t>　全酪連飼料分析申込書</a:t>
            </a:r>
            <a:endParaRPr lang="ja-JP" altLang="ja-JP" sz="1400">
              <a:effectLst/>
            </a:endParaRPr>
          </a:p>
        </xdr:txBody>
      </xdr:sp>
    </xdr:grpSp>
    <xdr:clientData/>
  </xdr:twoCellAnchor>
  <xdr:oneCellAnchor>
    <xdr:from>
      <xdr:col>37</xdr:col>
      <xdr:colOff>57979</xdr:colOff>
      <xdr:row>14</xdr:row>
      <xdr:rowOff>94839</xdr:rowOff>
    </xdr:from>
    <xdr:ext cx="647700" cy="962436"/>
    <xdr:sp macro="" textlink="">
      <xdr:nvSpPr>
        <xdr:cNvPr id="101" name="テキスト ボックス 100"/>
        <xdr:cNvSpPr txBox="1"/>
      </xdr:nvSpPr>
      <xdr:spPr>
        <a:xfrm>
          <a:off x="7582729" y="2990439"/>
          <a:ext cx="647700" cy="96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粗飼料</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穀類</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C:</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TMR</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spcAft>
              <a:spcPts val="600"/>
            </a:spcAft>
          </a:pP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配合飼料</a:t>
          </a:r>
          <a:endParaRPr lang="en-US" altLang="ja-JP"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4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D:</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副原料</a:t>
          </a:r>
          <a:r>
            <a:rPr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1</xdr:col>
      <xdr:colOff>57149</xdr:colOff>
      <xdr:row>14</xdr:row>
      <xdr:rowOff>33543</xdr:rowOff>
    </xdr:from>
    <xdr:to>
      <xdr:col>3</xdr:col>
      <xdr:colOff>44549</xdr:colOff>
      <xdr:row>15</xdr:row>
      <xdr:rowOff>45318</xdr:rowOff>
    </xdr:to>
    <xdr:pic>
      <xdr:nvPicPr>
        <xdr:cNvPr id="76" name="図 75"/>
        <xdr:cNvPicPr>
          <a:picLocks/>
        </xdr:cNvPicPr>
      </xdr:nvPicPr>
      <xdr:blipFill rotWithShape="1">
        <a:blip xmlns:r="http://schemas.openxmlformats.org/officeDocument/2006/relationships" r:embed="rId3"/>
        <a:srcRect t="22077"/>
        <a:stretch/>
      </xdr:blipFill>
      <xdr:spPr>
        <a:xfrm>
          <a:off x="438149" y="2929143"/>
          <a:ext cx="216000" cy="288000"/>
        </a:xfrm>
        <a:prstGeom prst="rect">
          <a:avLst/>
        </a:prstGeom>
      </xdr:spPr>
    </xdr:pic>
    <xdr:clientData/>
  </xdr:twoCellAnchor>
  <xdr:twoCellAnchor editAs="oneCell">
    <xdr:from>
      <xdr:col>1</xdr:col>
      <xdr:colOff>57149</xdr:colOff>
      <xdr:row>20</xdr:row>
      <xdr:rowOff>33543</xdr:rowOff>
    </xdr:from>
    <xdr:to>
      <xdr:col>3</xdr:col>
      <xdr:colOff>44549</xdr:colOff>
      <xdr:row>21</xdr:row>
      <xdr:rowOff>45318</xdr:rowOff>
    </xdr:to>
    <xdr:pic>
      <xdr:nvPicPr>
        <xdr:cNvPr id="77" name="図 76"/>
        <xdr:cNvPicPr>
          <a:picLocks/>
        </xdr:cNvPicPr>
      </xdr:nvPicPr>
      <xdr:blipFill rotWithShape="1">
        <a:blip xmlns:r="http://schemas.openxmlformats.org/officeDocument/2006/relationships" r:embed="rId3"/>
        <a:srcRect t="22077"/>
        <a:stretch/>
      </xdr:blipFill>
      <xdr:spPr>
        <a:xfrm>
          <a:off x="438149" y="2929143"/>
          <a:ext cx="216000" cy="288000"/>
        </a:xfrm>
        <a:prstGeom prst="rect">
          <a:avLst/>
        </a:prstGeom>
      </xdr:spPr>
    </xdr:pic>
    <xdr:clientData/>
  </xdr:twoCellAnchor>
  <xdr:twoCellAnchor editAs="oneCell">
    <xdr:from>
      <xdr:col>1</xdr:col>
      <xdr:colOff>57149</xdr:colOff>
      <xdr:row>26</xdr:row>
      <xdr:rowOff>33543</xdr:rowOff>
    </xdr:from>
    <xdr:to>
      <xdr:col>3</xdr:col>
      <xdr:colOff>44549</xdr:colOff>
      <xdr:row>27</xdr:row>
      <xdr:rowOff>45318</xdr:rowOff>
    </xdr:to>
    <xdr:pic>
      <xdr:nvPicPr>
        <xdr:cNvPr id="78" name="図 77"/>
        <xdr:cNvPicPr>
          <a:picLocks/>
        </xdr:cNvPicPr>
      </xdr:nvPicPr>
      <xdr:blipFill rotWithShape="1">
        <a:blip xmlns:r="http://schemas.openxmlformats.org/officeDocument/2006/relationships" r:embed="rId3"/>
        <a:srcRect t="22077"/>
        <a:stretch/>
      </xdr:blipFill>
      <xdr:spPr>
        <a:xfrm>
          <a:off x="438149" y="2929143"/>
          <a:ext cx="216000" cy="288000"/>
        </a:xfrm>
        <a:prstGeom prst="rect">
          <a:avLst/>
        </a:prstGeom>
      </xdr:spPr>
    </xdr:pic>
    <xdr:clientData/>
  </xdr:twoCellAnchor>
  <xdr:oneCellAnchor>
    <xdr:from>
      <xdr:col>37</xdr:col>
      <xdr:colOff>57979</xdr:colOff>
      <xdr:row>20</xdr:row>
      <xdr:rowOff>94839</xdr:rowOff>
    </xdr:from>
    <xdr:ext cx="647700" cy="962436"/>
    <xdr:sp macro="" textlink="">
      <xdr:nvSpPr>
        <xdr:cNvPr id="25" name="テキスト ボックス 24"/>
        <xdr:cNvSpPr txBox="1"/>
      </xdr:nvSpPr>
      <xdr:spPr>
        <a:xfrm>
          <a:off x="7582729" y="2990439"/>
          <a:ext cx="647700" cy="96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粗飼料</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穀類</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C:</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TMR</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spcAft>
              <a:spcPts val="600"/>
            </a:spcAft>
          </a:pP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配合飼料</a:t>
          </a:r>
          <a:endParaRPr lang="en-US" altLang="ja-JP"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4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D:</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副原料</a:t>
          </a:r>
          <a:r>
            <a:rPr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37</xdr:col>
      <xdr:colOff>57979</xdr:colOff>
      <xdr:row>26</xdr:row>
      <xdr:rowOff>94839</xdr:rowOff>
    </xdr:from>
    <xdr:ext cx="647700" cy="962436"/>
    <xdr:sp macro="" textlink="">
      <xdr:nvSpPr>
        <xdr:cNvPr id="26" name="テキスト ボックス 25"/>
        <xdr:cNvSpPr txBox="1"/>
      </xdr:nvSpPr>
      <xdr:spPr>
        <a:xfrm>
          <a:off x="7582729" y="2990439"/>
          <a:ext cx="647700" cy="96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粗飼料</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6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穀類</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C:</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TMR</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960"/>
            </a:lnSpc>
            <a:spcAft>
              <a:spcPts val="600"/>
            </a:spcAft>
          </a:pP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配合飼料</a:t>
          </a:r>
          <a:endParaRPr lang="en-US" altLang="ja-JP" sz="7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Aft>
              <a:spcPts val="400"/>
            </a:spcAft>
          </a:pPr>
          <a:r>
            <a:rPr lang="en-US" altLang="ja-JP"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D:</a:t>
          </a:r>
          <a:r>
            <a:rPr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8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副原料</a:t>
          </a:r>
          <a:r>
            <a:rPr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285750</xdr:colOff>
      <xdr:row>39</xdr:row>
      <xdr:rowOff>38100</xdr:rowOff>
    </xdr:from>
    <xdr:ext cx="5305434" cy="233397"/>
    <xdr:sp macro="" textlink="">
      <xdr:nvSpPr>
        <xdr:cNvPr id="23" name="テキスト ボックス 22"/>
        <xdr:cNvSpPr txBox="1"/>
      </xdr:nvSpPr>
      <xdr:spPr>
        <a:xfrm>
          <a:off x="285750" y="9858375"/>
          <a:ext cx="530543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eaLnBrk="1" fontAlgn="auto" latinLnBrk="0" hangingPunct="1">
            <a:lnSpc>
              <a:spcPts val="1100"/>
            </a:lnSpc>
            <a:spcBef>
              <a:spcPts val="0"/>
            </a:spcBef>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分析可能なサンプルの種類につきましては、ウェブサイトの「分析可能サンプル」にてご確認ください。</a:t>
          </a: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xdr:col>
      <xdr:colOff>656</xdr:colOff>
      <xdr:row>41</xdr:row>
      <xdr:rowOff>30118</xdr:rowOff>
    </xdr:from>
    <xdr:ext cx="3831325" cy="919089"/>
    <xdr:sp macro="" textlink="">
      <xdr:nvSpPr>
        <xdr:cNvPr id="24" name="テキスト ボックス 23"/>
        <xdr:cNvSpPr txBox="1"/>
      </xdr:nvSpPr>
      <xdr:spPr>
        <a:xfrm>
          <a:off x="381656" y="10221868"/>
          <a:ext cx="3831325" cy="91908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36000" rIns="72000" bIns="36000" rtlCol="0" anchor="ctr">
          <a:spAutoFit/>
        </a:bodyPr>
        <a:lstStyle/>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別紙 「ご利用にあたっての注意事項」をご確認ください。</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送付制限重量にご注意ください。 超過した場合は、 所定の縮分 及び 処分手数料を申し受けます。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当センターにて</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NIR</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分析を行わない場合、調製を要するサンプルには基本料金が発生します。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粉砕割引は</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乾燥後、</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1mm</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ｽｸﾘｰﾝ通過、ただちに分析可能なサンプルに適用されます。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Bef>
              <a:spcPts val="200"/>
            </a:spcBef>
          </a:pP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サンプル送付先：</a:t>
          </a:r>
          <a:r>
            <a:rPr kumimoji="1" lang="ja-JP"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全酪連　分析センター</a:t>
          </a:r>
          <a:r>
            <a:rPr kumimoji="1" lang="en-US"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314-0103</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茨城県神栖市東深芝</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2-14</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 </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0299-90-1007</a:t>
          </a:r>
        </a:p>
      </xdr:txBody>
    </xdr:sp>
    <xdr:clientData/>
  </xdr:oneCellAnchor>
  <xdr:twoCellAnchor editAs="oneCell">
    <xdr:from>
      <xdr:col>0</xdr:col>
      <xdr:colOff>352434</xdr:colOff>
      <xdr:row>46</xdr:row>
      <xdr:rowOff>188059</xdr:rowOff>
    </xdr:from>
    <xdr:to>
      <xdr:col>28</xdr:col>
      <xdr:colOff>57159</xdr:colOff>
      <xdr:row>52</xdr:row>
      <xdr:rowOff>121384</xdr:rowOff>
    </xdr:to>
    <xdr:pic>
      <xdr:nvPicPr>
        <xdr:cNvPr id="31" name="図 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434" y="11227534"/>
          <a:ext cx="55340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7327</xdr:colOff>
      <xdr:row>42</xdr:row>
      <xdr:rowOff>43962</xdr:rowOff>
    </xdr:from>
    <xdr:to>
      <xdr:col>28</xdr:col>
      <xdr:colOff>71769</xdr:colOff>
      <xdr:row>45</xdr:row>
      <xdr:rowOff>49224</xdr:rowOff>
    </xdr:to>
    <xdr:pic>
      <xdr:nvPicPr>
        <xdr:cNvPr id="37" name="図 36" descr="banne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550019" y="10426212"/>
          <a:ext cx="1332000" cy="53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94922</xdr:colOff>
      <xdr:row>18</xdr:row>
      <xdr:rowOff>26276</xdr:rowOff>
    </xdr:from>
    <xdr:to>
      <xdr:col>39</xdr:col>
      <xdr:colOff>201668</xdr:colOff>
      <xdr:row>19</xdr:row>
      <xdr:rowOff>7554</xdr:rowOff>
    </xdr:to>
    <xdr:pic>
      <xdr:nvPicPr>
        <xdr:cNvPr id="36" name="図 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38322" y="4026776"/>
          <a:ext cx="3554796" cy="257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94922</xdr:colOff>
      <xdr:row>24</xdr:row>
      <xdr:rowOff>26276</xdr:rowOff>
    </xdr:from>
    <xdr:to>
      <xdr:col>39</xdr:col>
      <xdr:colOff>201668</xdr:colOff>
      <xdr:row>25</xdr:row>
      <xdr:rowOff>7554</xdr:rowOff>
    </xdr:to>
    <xdr:pic>
      <xdr:nvPicPr>
        <xdr:cNvPr id="38" name="図 3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38322" y="5684126"/>
          <a:ext cx="3554796" cy="257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94922</xdr:colOff>
      <xdr:row>30</xdr:row>
      <xdr:rowOff>26276</xdr:rowOff>
    </xdr:from>
    <xdr:to>
      <xdr:col>39</xdr:col>
      <xdr:colOff>201668</xdr:colOff>
      <xdr:row>31</xdr:row>
      <xdr:rowOff>7555</xdr:rowOff>
    </xdr:to>
    <xdr:pic>
      <xdr:nvPicPr>
        <xdr:cNvPr id="39" name="図 3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38322" y="7341476"/>
          <a:ext cx="3554796" cy="257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5799</xdr:colOff>
      <xdr:row>1</xdr:row>
      <xdr:rowOff>17336</xdr:rowOff>
    </xdr:from>
    <xdr:to>
      <xdr:col>5</xdr:col>
      <xdr:colOff>79731</xdr:colOff>
      <xdr:row>3</xdr:row>
      <xdr:rowOff>104662</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35" b="2973"/>
        <a:stretch/>
      </xdr:blipFill>
      <xdr:spPr>
        <a:xfrm>
          <a:off x="386799" y="214405"/>
          <a:ext cx="632294" cy="573429"/>
        </a:xfrm>
        <a:prstGeom prst="rect">
          <a:avLst/>
        </a:prstGeom>
      </xdr:spPr>
    </xdr:pic>
    <xdr:clientData/>
  </xdr:twoCellAnchor>
  <xdr:twoCellAnchor editAs="oneCell">
    <xdr:from>
      <xdr:col>30</xdr:col>
      <xdr:colOff>67210</xdr:colOff>
      <xdr:row>1</xdr:row>
      <xdr:rowOff>48940</xdr:rowOff>
    </xdr:from>
    <xdr:to>
      <xdr:col>38</xdr:col>
      <xdr:colOff>83776</xdr:colOff>
      <xdr:row>3</xdr:row>
      <xdr:rowOff>43355</xdr:rowOff>
    </xdr:to>
    <xdr:pic>
      <xdr:nvPicPr>
        <xdr:cNvPr id="6" name="図 5"/>
        <xdr:cNvPicPr>
          <a:picLocks noChangeAspect="1"/>
        </xdr:cNvPicPr>
      </xdr:nvPicPr>
      <xdr:blipFill>
        <a:blip xmlns:r="http://schemas.openxmlformats.org/officeDocument/2006/relationships" r:embed="rId2"/>
        <a:stretch>
          <a:fillRect/>
        </a:stretch>
      </xdr:blipFill>
      <xdr:spPr>
        <a:xfrm>
          <a:off x="6220360" y="248965"/>
          <a:ext cx="1573699" cy="480190"/>
        </a:xfrm>
        <a:prstGeom prst="rect">
          <a:avLst/>
        </a:prstGeom>
      </xdr:spPr>
    </xdr:pic>
    <xdr:clientData/>
  </xdr:twoCellAnchor>
  <xdr:twoCellAnchor>
    <xdr:from>
      <xdr:col>6</xdr:col>
      <xdr:colOff>94733</xdr:colOff>
      <xdr:row>1</xdr:row>
      <xdr:rowOff>62895</xdr:rowOff>
    </xdr:from>
    <xdr:to>
      <xdr:col>26</xdr:col>
      <xdr:colOff>28749</xdr:colOff>
      <xdr:row>3</xdr:row>
      <xdr:rowOff>54248</xdr:rowOff>
    </xdr:to>
    <xdr:grpSp>
      <xdr:nvGrpSpPr>
        <xdr:cNvPr id="17" name="グループ化 16"/>
        <xdr:cNvGrpSpPr/>
      </xdr:nvGrpSpPr>
      <xdr:grpSpPr>
        <a:xfrm>
          <a:off x="1190108" y="262920"/>
          <a:ext cx="4372666" cy="477128"/>
          <a:chOff x="1204603" y="261678"/>
          <a:chExt cx="4232689" cy="480027"/>
        </a:xfrm>
      </xdr:grpSpPr>
      <xdr:grpSp>
        <xdr:nvGrpSpPr>
          <xdr:cNvPr id="18" name="グループ化 17"/>
          <xdr:cNvGrpSpPr/>
        </xdr:nvGrpSpPr>
        <xdr:grpSpPr>
          <a:xfrm>
            <a:off x="1204604" y="261678"/>
            <a:ext cx="4232688" cy="471744"/>
            <a:chOff x="1396448" y="105173"/>
            <a:chExt cx="4509052" cy="612079"/>
          </a:xfrm>
        </xdr:grpSpPr>
        <xdr:sp macro="" textlink="">
          <xdr:nvSpPr>
            <xdr:cNvPr id="20" name="角丸四角形 19"/>
            <xdr:cNvSpPr/>
          </xdr:nvSpPr>
          <xdr:spPr>
            <a:xfrm>
              <a:off x="1396448" y="135117"/>
              <a:ext cx="4509052" cy="544830"/>
            </a:xfrm>
            <a:prstGeom prst="roundRect">
              <a:avLst/>
            </a:prstGeom>
            <a:ln w="38100">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1" name="正方形/長方形 20"/>
            <xdr:cNvSpPr/>
          </xdr:nvSpPr>
          <xdr:spPr>
            <a:xfrm>
              <a:off x="4657714" y="105173"/>
              <a:ext cx="1199403" cy="6120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lnSpc>
                  <a:spcPts val="1300"/>
                </a:lnSpc>
              </a:pP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一般のお客様</a:t>
              </a:r>
            </a:p>
          </xdr:txBody>
        </xdr:sp>
      </xdr:grpSp>
      <xdr:sp macro="" textlink="">
        <xdr:nvSpPr>
          <xdr:cNvPr id="19" name="正方形/長方形 18"/>
          <xdr:cNvSpPr/>
        </xdr:nvSpPr>
        <xdr:spPr>
          <a:xfrm>
            <a:off x="1204603" y="269961"/>
            <a:ext cx="3499921" cy="4717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800">
                <a:solidFill>
                  <a:schemeClr val="dk1"/>
                </a:solidFill>
                <a:effectLst/>
                <a:latin typeface="+mn-lt"/>
                <a:ea typeface="+mn-ea"/>
                <a:cs typeface="+mn-cs"/>
              </a:rPr>
              <a:t>　全酪連飼料分析申込書</a:t>
            </a:r>
            <a:endParaRPr lang="ja-JP" altLang="ja-JP" sz="1400">
              <a:effectLst/>
            </a:endParaRPr>
          </a:p>
        </xdr:txBody>
      </xdr:sp>
    </xdr:grpSp>
    <xdr:clientData/>
  </xdr:twoCellAnchor>
  <mc:AlternateContent xmlns:mc="http://schemas.openxmlformats.org/markup-compatibility/2006">
    <mc:Choice xmlns:a14="http://schemas.microsoft.com/office/drawing/2010/main" Requires="a14">
      <xdr:twoCellAnchor editAs="absolute">
        <xdr:from>
          <xdr:col>19</xdr:col>
          <xdr:colOff>95250</xdr:colOff>
          <xdr:row>18</xdr:row>
          <xdr:rowOff>19050</xdr:rowOff>
        </xdr:from>
        <xdr:to>
          <xdr:col>25</xdr:col>
          <xdr:colOff>47625</xdr:colOff>
          <xdr:row>19</xdr:row>
          <xdr:rowOff>0</xdr:rowOff>
        </xdr:to>
        <xdr:sp macro="" textlink="">
          <xdr:nvSpPr>
            <xdr:cNvPr id="2267" name="CheckBox1"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66675</xdr:colOff>
          <xdr:row>18</xdr:row>
          <xdr:rowOff>19050</xdr:rowOff>
        </xdr:from>
        <xdr:to>
          <xdr:col>29</xdr:col>
          <xdr:colOff>85725</xdr:colOff>
          <xdr:row>19</xdr:row>
          <xdr:rowOff>0</xdr:rowOff>
        </xdr:to>
        <xdr:sp macro="" textlink="">
          <xdr:nvSpPr>
            <xdr:cNvPr id="2268" name="CheckBox2"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47625</xdr:colOff>
          <xdr:row>18</xdr:row>
          <xdr:rowOff>19050</xdr:rowOff>
        </xdr:from>
        <xdr:to>
          <xdr:col>34</xdr:col>
          <xdr:colOff>209550</xdr:colOff>
          <xdr:row>19</xdr:row>
          <xdr:rowOff>0</xdr:rowOff>
        </xdr:to>
        <xdr:sp macro="" textlink="">
          <xdr:nvSpPr>
            <xdr:cNvPr id="2269" name="CheckBox3"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200025</xdr:colOff>
          <xdr:row>18</xdr:row>
          <xdr:rowOff>19050</xdr:rowOff>
        </xdr:from>
        <xdr:to>
          <xdr:col>39</xdr:col>
          <xdr:colOff>85725</xdr:colOff>
          <xdr:row>19</xdr:row>
          <xdr:rowOff>0</xdr:rowOff>
        </xdr:to>
        <xdr:sp macro="" textlink="">
          <xdr:nvSpPr>
            <xdr:cNvPr id="2270" name="CheckBox4"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xdr:twoCellAnchor editAs="oneCell">
    <xdr:from>
      <xdr:col>1</xdr:col>
      <xdr:colOff>57149</xdr:colOff>
      <xdr:row>14</xdr:row>
      <xdr:rowOff>33543</xdr:rowOff>
    </xdr:from>
    <xdr:to>
      <xdr:col>3</xdr:col>
      <xdr:colOff>44549</xdr:colOff>
      <xdr:row>15</xdr:row>
      <xdr:rowOff>45318</xdr:rowOff>
    </xdr:to>
    <xdr:pic>
      <xdr:nvPicPr>
        <xdr:cNvPr id="11" name="図 10"/>
        <xdr:cNvPicPr>
          <a:picLocks/>
        </xdr:cNvPicPr>
      </xdr:nvPicPr>
      <xdr:blipFill rotWithShape="1">
        <a:blip xmlns:r="http://schemas.openxmlformats.org/officeDocument/2006/relationships" r:embed="rId3"/>
        <a:srcRect t="22077"/>
        <a:stretch/>
      </xdr:blipFill>
      <xdr:spPr>
        <a:xfrm>
          <a:off x="438149" y="2932456"/>
          <a:ext cx="219313" cy="285101"/>
        </a:xfrm>
        <a:prstGeom prst="rect">
          <a:avLst/>
        </a:prstGeom>
      </xdr:spPr>
    </xdr:pic>
    <xdr:clientData/>
  </xdr:twoCellAnchor>
  <xdr:oneCellAnchor>
    <xdr:from>
      <xdr:col>1</xdr:col>
      <xdr:colOff>57149</xdr:colOff>
      <xdr:row>20</xdr:row>
      <xdr:rowOff>33543</xdr:rowOff>
    </xdr:from>
    <xdr:ext cx="219313" cy="285101"/>
    <xdr:pic>
      <xdr:nvPicPr>
        <xdr:cNvPr id="117" name="図 116"/>
        <xdr:cNvPicPr>
          <a:picLocks/>
        </xdr:cNvPicPr>
      </xdr:nvPicPr>
      <xdr:blipFill rotWithShape="1">
        <a:blip xmlns:r="http://schemas.openxmlformats.org/officeDocument/2006/relationships" r:embed="rId3"/>
        <a:srcRect t="22077"/>
        <a:stretch/>
      </xdr:blipFill>
      <xdr:spPr>
        <a:xfrm>
          <a:off x="438149" y="2932456"/>
          <a:ext cx="219313" cy="285101"/>
        </a:xfrm>
        <a:prstGeom prst="rect">
          <a:avLst/>
        </a:prstGeom>
      </xdr:spPr>
    </xdr:pic>
    <xdr:clientData/>
  </xdr:oneCellAnchor>
  <xdr:oneCellAnchor>
    <xdr:from>
      <xdr:col>1</xdr:col>
      <xdr:colOff>57149</xdr:colOff>
      <xdr:row>26</xdr:row>
      <xdr:rowOff>33543</xdr:rowOff>
    </xdr:from>
    <xdr:ext cx="219313" cy="285101"/>
    <xdr:pic>
      <xdr:nvPicPr>
        <xdr:cNvPr id="118" name="図 117"/>
        <xdr:cNvPicPr>
          <a:picLocks/>
        </xdr:cNvPicPr>
      </xdr:nvPicPr>
      <xdr:blipFill rotWithShape="1">
        <a:blip xmlns:r="http://schemas.openxmlformats.org/officeDocument/2006/relationships" r:embed="rId3"/>
        <a:srcRect t="22077"/>
        <a:stretch/>
      </xdr:blipFill>
      <xdr:spPr>
        <a:xfrm>
          <a:off x="438149" y="2932456"/>
          <a:ext cx="219313" cy="285101"/>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19</xdr:col>
          <xdr:colOff>95250</xdr:colOff>
          <xdr:row>24</xdr:row>
          <xdr:rowOff>38100</xdr:rowOff>
        </xdr:from>
        <xdr:to>
          <xdr:col>25</xdr:col>
          <xdr:colOff>47625</xdr:colOff>
          <xdr:row>24</xdr:row>
          <xdr:rowOff>257175</xdr:rowOff>
        </xdr:to>
        <xdr:sp macro="" textlink="">
          <xdr:nvSpPr>
            <xdr:cNvPr id="2685" name="CheckBox5" hidden="1">
              <a:extLst>
                <a:ext uri="{63B3BB69-23CF-44E3-9099-C40C66FF867C}">
                  <a14:compatExt spid="_x0000_s2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66675</xdr:colOff>
          <xdr:row>24</xdr:row>
          <xdr:rowOff>38100</xdr:rowOff>
        </xdr:from>
        <xdr:to>
          <xdr:col>29</xdr:col>
          <xdr:colOff>85725</xdr:colOff>
          <xdr:row>24</xdr:row>
          <xdr:rowOff>257175</xdr:rowOff>
        </xdr:to>
        <xdr:sp macro="" textlink="">
          <xdr:nvSpPr>
            <xdr:cNvPr id="2686" name="CheckBox6" hidden="1">
              <a:extLst>
                <a:ext uri="{63B3BB69-23CF-44E3-9099-C40C66FF867C}">
                  <a14:compatExt spid="_x0000_s2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47625</xdr:colOff>
          <xdr:row>24</xdr:row>
          <xdr:rowOff>38100</xdr:rowOff>
        </xdr:from>
        <xdr:to>
          <xdr:col>34</xdr:col>
          <xdr:colOff>209550</xdr:colOff>
          <xdr:row>24</xdr:row>
          <xdr:rowOff>257175</xdr:rowOff>
        </xdr:to>
        <xdr:sp macro="" textlink="">
          <xdr:nvSpPr>
            <xdr:cNvPr id="2687" name="CheckBox7" hidden="1">
              <a:extLst>
                <a:ext uri="{63B3BB69-23CF-44E3-9099-C40C66FF867C}">
                  <a14:compatExt spid="_x0000_s2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200025</xdr:colOff>
          <xdr:row>24</xdr:row>
          <xdr:rowOff>38100</xdr:rowOff>
        </xdr:from>
        <xdr:to>
          <xdr:col>39</xdr:col>
          <xdr:colOff>85725</xdr:colOff>
          <xdr:row>24</xdr:row>
          <xdr:rowOff>257175</xdr:rowOff>
        </xdr:to>
        <xdr:sp macro="" textlink="">
          <xdr:nvSpPr>
            <xdr:cNvPr id="2688" name="CheckBox8" hidden="1">
              <a:extLst>
                <a:ext uri="{63B3BB69-23CF-44E3-9099-C40C66FF867C}">
                  <a14:compatExt spid="_x0000_s2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95250</xdr:colOff>
          <xdr:row>30</xdr:row>
          <xdr:rowOff>38100</xdr:rowOff>
        </xdr:from>
        <xdr:to>
          <xdr:col>25</xdr:col>
          <xdr:colOff>47625</xdr:colOff>
          <xdr:row>30</xdr:row>
          <xdr:rowOff>257175</xdr:rowOff>
        </xdr:to>
        <xdr:sp macro="" textlink="">
          <xdr:nvSpPr>
            <xdr:cNvPr id="2689" name="CheckBox9" hidden="1">
              <a:extLst>
                <a:ext uri="{63B3BB69-23CF-44E3-9099-C40C66FF867C}">
                  <a14:compatExt spid="_x0000_s2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66675</xdr:colOff>
          <xdr:row>30</xdr:row>
          <xdr:rowOff>38100</xdr:rowOff>
        </xdr:from>
        <xdr:to>
          <xdr:col>29</xdr:col>
          <xdr:colOff>85725</xdr:colOff>
          <xdr:row>30</xdr:row>
          <xdr:rowOff>257175</xdr:rowOff>
        </xdr:to>
        <xdr:sp macro="" textlink="">
          <xdr:nvSpPr>
            <xdr:cNvPr id="2690" name="CheckBox10" hidden="1">
              <a:extLst>
                <a:ext uri="{63B3BB69-23CF-44E3-9099-C40C66FF867C}">
                  <a14:compatExt spid="_x0000_s2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47625</xdr:colOff>
          <xdr:row>30</xdr:row>
          <xdr:rowOff>38100</xdr:rowOff>
        </xdr:from>
        <xdr:to>
          <xdr:col>34</xdr:col>
          <xdr:colOff>209550</xdr:colOff>
          <xdr:row>30</xdr:row>
          <xdr:rowOff>257175</xdr:rowOff>
        </xdr:to>
        <xdr:sp macro="" textlink="">
          <xdr:nvSpPr>
            <xdr:cNvPr id="2691" name="CheckBox11" hidden="1">
              <a:extLst>
                <a:ext uri="{63B3BB69-23CF-44E3-9099-C40C66FF867C}">
                  <a14:compatExt spid="_x0000_s2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200025</xdr:colOff>
          <xdr:row>30</xdr:row>
          <xdr:rowOff>38100</xdr:rowOff>
        </xdr:from>
        <xdr:to>
          <xdr:col>39</xdr:col>
          <xdr:colOff>85725</xdr:colOff>
          <xdr:row>30</xdr:row>
          <xdr:rowOff>257175</xdr:rowOff>
        </xdr:to>
        <xdr:sp macro="" textlink="">
          <xdr:nvSpPr>
            <xdr:cNvPr id="2692" name="CheckBox12" hidden="1">
              <a:extLst>
                <a:ext uri="{63B3BB69-23CF-44E3-9099-C40C66FF867C}">
                  <a14:compatExt spid="_x0000_s2692"/>
                </a:ext>
              </a:extLst>
            </xdr:cNvPr>
            <xdr:cNvSpPr/>
          </xdr:nvSpPr>
          <xdr:spPr>
            <a:xfrm>
              <a:off x="0" y="0"/>
              <a:ext cx="0" cy="0"/>
            </a:xfrm>
            <a:prstGeom prst="rect">
              <a:avLst/>
            </a:prstGeom>
          </xdr:spPr>
        </xdr:sp>
        <xdr:clientData/>
      </xdr:twoCellAnchor>
    </mc:Choice>
    <mc:Fallback/>
  </mc:AlternateContent>
  <xdr:oneCellAnchor>
    <xdr:from>
      <xdr:col>42</xdr:col>
      <xdr:colOff>0</xdr:colOff>
      <xdr:row>7</xdr:row>
      <xdr:rowOff>114300</xdr:rowOff>
    </xdr:from>
    <xdr:ext cx="3168000" cy="504000"/>
    <xdr:sp macro="" textlink="">
      <xdr:nvSpPr>
        <xdr:cNvPr id="86" name="テキスト ボックス 85"/>
        <xdr:cNvSpPr txBox="1"/>
      </xdr:nvSpPr>
      <xdr:spPr>
        <a:xfrm>
          <a:off x="8391525" y="1562100"/>
          <a:ext cx="3168000" cy="504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お申込み前に</a:t>
          </a:r>
          <a:endParaRPr kumimoji="1" lang="en-US" altLang="ja-JP" sz="1100"/>
        </a:p>
        <a:p>
          <a:r>
            <a:rPr kumimoji="1" lang="ja-JP" altLang="en-US" sz="1100"/>
            <a:t>「ご利用にあたっての注意事項」をご確認ください。</a:t>
          </a:r>
        </a:p>
      </xdr:txBody>
    </xdr:sp>
    <xdr:clientData/>
  </xdr:oneCellAnchor>
  <xdr:oneCellAnchor>
    <xdr:from>
      <xdr:col>42</xdr:col>
      <xdr:colOff>0</xdr:colOff>
      <xdr:row>9</xdr:row>
      <xdr:rowOff>235857</xdr:rowOff>
    </xdr:from>
    <xdr:ext cx="3171412" cy="504000"/>
    <xdr:sp macro="" textlink="">
      <xdr:nvSpPr>
        <xdr:cNvPr id="87" name="テキスト ボックス 86"/>
        <xdr:cNvSpPr txBox="1"/>
      </xdr:nvSpPr>
      <xdr:spPr>
        <a:xfrm>
          <a:off x="8391525" y="2112282"/>
          <a:ext cx="3171412" cy="504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t>太枠内はできるだけ詳細にご記入ください。</a:t>
          </a:r>
          <a:endParaRPr kumimoji="1" lang="en-US" altLang="ja-JP" sz="1100"/>
        </a:p>
        <a:p>
          <a:r>
            <a:rPr kumimoji="1" lang="ja-JP" altLang="en-US" sz="1100"/>
            <a:t>ご協力の程、よろしくお願いいたします。</a:t>
          </a:r>
        </a:p>
      </xdr:txBody>
    </xdr:sp>
    <xdr:clientData/>
  </xdr:oneCellAnchor>
  <xdr:oneCellAnchor>
    <xdr:from>
      <xdr:col>0</xdr:col>
      <xdr:colOff>285750</xdr:colOff>
      <xdr:row>39</xdr:row>
      <xdr:rowOff>38100</xdr:rowOff>
    </xdr:from>
    <xdr:ext cx="5305434" cy="233397"/>
    <xdr:sp macro="" textlink="">
      <xdr:nvSpPr>
        <xdr:cNvPr id="37" name="テキスト ボックス 36"/>
        <xdr:cNvSpPr txBox="1"/>
      </xdr:nvSpPr>
      <xdr:spPr>
        <a:xfrm>
          <a:off x="285750" y="9858375"/>
          <a:ext cx="530543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eaLnBrk="1" fontAlgn="auto" latinLnBrk="0" hangingPunct="1">
            <a:lnSpc>
              <a:spcPts val="1100"/>
            </a:lnSpc>
            <a:spcBef>
              <a:spcPts val="0"/>
            </a:spcBef>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分析可能なサンプルの種類につきましては、ウェブサイトの「分析可能サンプル」にてご確認ください。</a:t>
          </a: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xdr:col>
      <xdr:colOff>656</xdr:colOff>
      <xdr:row>41</xdr:row>
      <xdr:rowOff>30118</xdr:rowOff>
    </xdr:from>
    <xdr:ext cx="3831325" cy="919089"/>
    <xdr:sp macro="" textlink="">
      <xdr:nvSpPr>
        <xdr:cNvPr id="38" name="テキスト ボックス 37"/>
        <xdr:cNvSpPr txBox="1"/>
      </xdr:nvSpPr>
      <xdr:spPr>
        <a:xfrm>
          <a:off x="381656" y="10164718"/>
          <a:ext cx="3831325" cy="91908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36000" rIns="72000" bIns="36000" rtlCol="0" anchor="ctr">
          <a:spAutoFit/>
        </a:bodyPr>
        <a:lstStyle/>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別紙 「ご利用にあたっての注意事項」をご確認ください。</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送付制限重量にご注意ください。 超過した場合は、 所定の縮分 及び 処分手数料を申し受けます。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当センターにて</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NIR</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分析を行わない場合、調製を要するサンプルには基本料金が発生します。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100"/>
            </a:lnSpc>
          </a:pP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粉砕割引は</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乾燥後、</a:t>
          </a:r>
          <a:r>
            <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1mm</a:t>
          </a:r>
          <a:r>
            <a:rPr kumimoji="1" lang="ja-JP" altLang="en-US"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ｽｸﾘｰﾝ通過、ただちに分析可能なサンプルに適用されます。</a:t>
          </a:r>
          <a:endParaRPr kumimoji="1" lang="en-US" altLang="ja-JP" sz="7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spcBef>
              <a:spcPts val="200"/>
            </a:spcBef>
          </a:pP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サンプル送付先：</a:t>
          </a:r>
          <a:r>
            <a:rPr kumimoji="1" lang="ja-JP"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全酪連　分析センター</a:t>
          </a:r>
          <a:r>
            <a:rPr kumimoji="1" lang="en-US"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314-0103</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茨城県神栖市東深芝</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2-14</a:t>
          </a:r>
          <a:r>
            <a:rPr kumimoji="1" lang="ja-JP" altLang="en-US"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 </a:t>
          </a:r>
          <a:r>
            <a:rPr kumimoji="1" lang="en-US" altLang="ja-JP" sz="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0299-90-1007</a:t>
          </a:r>
        </a:p>
      </xdr:txBody>
    </xdr:sp>
    <xdr:clientData/>
  </xdr:oneCellAnchor>
  <xdr:twoCellAnchor editAs="oneCell">
    <xdr:from>
      <xdr:col>0</xdr:col>
      <xdr:colOff>352434</xdr:colOff>
      <xdr:row>46</xdr:row>
      <xdr:rowOff>188059</xdr:rowOff>
    </xdr:from>
    <xdr:to>
      <xdr:col>28</xdr:col>
      <xdr:colOff>57159</xdr:colOff>
      <xdr:row>52</xdr:row>
      <xdr:rowOff>121384</xdr:rowOff>
    </xdr:to>
    <xdr:pic>
      <xdr:nvPicPr>
        <xdr:cNvPr id="39" name="図 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434" y="11227534"/>
          <a:ext cx="55340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7327</xdr:colOff>
      <xdr:row>42</xdr:row>
      <xdr:rowOff>43962</xdr:rowOff>
    </xdr:from>
    <xdr:to>
      <xdr:col>28</xdr:col>
      <xdr:colOff>71769</xdr:colOff>
      <xdr:row>45</xdr:row>
      <xdr:rowOff>49224</xdr:rowOff>
    </xdr:to>
    <xdr:pic>
      <xdr:nvPicPr>
        <xdr:cNvPr id="40" name="図 39" descr="banne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579327" y="10369062"/>
          <a:ext cx="1321742" cy="529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9524</xdr:colOff>
      <xdr:row>1</xdr:row>
      <xdr:rowOff>88047</xdr:rowOff>
    </xdr:from>
    <xdr:ext cx="3895725" cy="3462459"/>
    <xdr:sp macro="" textlink="">
      <xdr:nvSpPr>
        <xdr:cNvPr id="2" name="テキスト ボックス 1"/>
        <xdr:cNvSpPr txBox="1"/>
      </xdr:nvSpPr>
      <xdr:spPr>
        <a:xfrm>
          <a:off x="6877049" y="516672"/>
          <a:ext cx="3895725" cy="3462459"/>
        </a:xfrm>
        <a:prstGeom prst="rect">
          <a:avLst/>
        </a:prstGeom>
        <a:solidFill>
          <a:schemeClr val="lt1"/>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108000" bIns="108000" rtlCol="0" anchor="ctr">
          <a:spAutoFit/>
        </a:bodyPr>
        <a:lstStyle/>
        <a:p>
          <a:r>
            <a:rPr kumimoji="1" lang="en-US" altLang="ja-JP" sz="1600" b="1"/>
            <a:t>×</a:t>
          </a:r>
          <a:r>
            <a:rPr kumimoji="1" lang="ja-JP" altLang="en-US" sz="1600" b="1"/>
            <a:t>ＮＩＲセットの対象とならないサンプル</a:t>
          </a:r>
          <a:endParaRPr kumimoji="1" lang="en-US" altLang="ja-JP" sz="1200"/>
        </a:p>
        <a:p>
          <a:pPr lvl="0">
            <a:spcBef>
              <a:spcPts val="600"/>
            </a:spcBef>
          </a:pPr>
          <a:r>
            <a:rPr kumimoji="1" lang="ja-JP" altLang="en-US" sz="1100"/>
            <a:t>野菜、野草 、米（飼料米）、芋類、ソバ、トビ粉 　 液体サンプル 　 豆腐粕、しょうゆ粕、酒粕、焼酎粕、茶粕、麦茶粕、でんぷん粕、米ぬか、米ぬか油粕、酢粕、アマニ粕、ごま油粕、あん粕、バガス、ケイントップ、糖蜜、油脂、脂肪酸カルシウム、動物質飼料、酵母、無機質飼料、その他 </a:t>
          </a:r>
          <a:endParaRPr kumimoji="1" lang="en-US" altLang="ja-JP" sz="1100"/>
        </a:p>
        <a:p>
          <a:pPr lvl="1"/>
          <a:endParaRPr kumimoji="1" lang="en-US" altLang="ja-JP" sz="1100"/>
        </a:p>
        <a:p>
          <a:pPr lvl="0"/>
          <a:r>
            <a:rPr kumimoji="1" lang="en-US" altLang="ja-JP" sz="1100"/>
            <a:t>※</a:t>
          </a:r>
          <a:r>
            <a:rPr kumimoji="1" lang="ja-JP" altLang="en-US" sz="1100"/>
            <a:t>上記につきましては、弊センターでの化学分析もしくは</a:t>
          </a:r>
          <a:r>
            <a:rPr kumimoji="1" lang="en-US" altLang="ja-JP" sz="1100"/>
            <a:t>USA</a:t>
          </a:r>
          <a:r>
            <a:rPr kumimoji="1" lang="ja-JP" altLang="en-US" sz="1100"/>
            <a:t>の</a:t>
          </a:r>
          <a:r>
            <a:rPr kumimoji="1" lang="en-US" altLang="ja-JP" sz="1100"/>
            <a:t>Dairy One</a:t>
          </a:r>
          <a:r>
            <a:rPr kumimoji="1" lang="ja-JP" altLang="en-US" sz="1100"/>
            <a:t>での化学分析にて対応が可能ですが、化学分析のため、結果報告まで</a:t>
          </a:r>
          <a:r>
            <a:rPr kumimoji="1" lang="en-US" altLang="ja-JP" sz="1100"/>
            <a:t>2</a:t>
          </a:r>
          <a:r>
            <a:rPr kumimoji="1" lang="ja-JP" altLang="en-US" sz="1100"/>
            <a:t>週間以上要する場合があります。</a:t>
          </a:r>
          <a:r>
            <a:rPr kumimoji="1" lang="en-US" altLang="ja-JP" sz="1100"/>
            <a:t/>
          </a:r>
          <a:br>
            <a:rPr kumimoji="1" lang="en-US" altLang="ja-JP" sz="1100"/>
          </a:br>
          <a:r>
            <a:rPr kumimoji="1" lang="en-US" altLang="ja-JP" sz="1100"/>
            <a:t>USA</a:t>
          </a:r>
          <a:r>
            <a:rPr kumimoji="1" lang="ja-JP" altLang="en-US" sz="1100"/>
            <a:t>の</a:t>
          </a:r>
          <a:r>
            <a:rPr kumimoji="1" lang="en-US" altLang="ja-JP" sz="1100"/>
            <a:t>DairyOne</a:t>
          </a:r>
          <a:r>
            <a:rPr kumimoji="1" lang="ja-JP" altLang="en-US" sz="1100"/>
            <a:t>にて分析する場合、分析費用の他に送料を申し受けます。分析項目につきましては、シート「</a:t>
          </a:r>
          <a:r>
            <a:rPr kumimoji="1" lang="en-US" altLang="ja-JP" sz="1100"/>
            <a:t>DairyOne</a:t>
          </a:r>
          <a:r>
            <a:rPr kumimoji="1" lang="ja-JP" altLang="en-US" sz="1100"/>
            <a:t>（</a:t>
          </a:r>
          <a:r>
            <a:rPr kumimoji="1" lang="en-US" altLang="ja-JP" sz="1100"/>
            <a:t>USA</a:t>
          </a:r>
          <a:r>
            <a:rPr kumimoji="1" lang="ja-JP" altLang="en-US" sz="1100"/>
            <a:t>）での化学分析について」をご覧ください。</a:t>
          </a:r>
          <a:endParaRPr kumimoji="1" lang="en-US" altLang="ja-JP" sz="1100"/>
        </a:p>
        <a:p>
          <a:pPr lvl="0"/>
          <a:endParaRPr kumimoji="1" lang="en-US" altLang="ja-JP" sz="1100" b="1" i="0" u="none" strike="noStrike">
            <a:solidFill>
              <a:schemeClr val="dk1"/>
            </a:solidFill>
            <a:effectLst/>
            <a:latin typeface="+mn-lt"/>
            <a:ea typeface="+mn-ea"/>
            <a:cs typeface="+mn-cs"/>
          </a:endParaRPr>
        </a:p>
        <a:p>
          <a:pPr lvl="0"/>
          <a:r>
            <a:rPr lang="ja-JP" altLang="en-US" sz="1100" b="1" i="0" u="none" strike="noStrike">
              <a:solidFill>
                <a:schemeClr val="dk1"/>
              </a:solidFill>
              <a:effectLst/>
              <a:latin typeface="+mn-lt"/>
              <a:ea typeface="+mn-ea"/>
              <a:cs typeface="+mn-cs"/>
            </a:rPr>
            <a:t>分析可能サンプル、分析可能項目につきましては</a:t>
          </a:r>
          <a:r>
            <a:rPr lang="ja-JP" altLang="en-US"/>
            <a:t> </a:t>
          </a:r>
          <a:endParaRPr lang="en-US" altLang="ja-JP"/>
        </a:p>
        <a:p>
          <a:pPr lvl="0">
            <a:spcAft>
              <a:spcPts val="600"/>
            </a:spcAft>
          </a:pPr>
          <a:r>
            <a:rPr lang="ja-JP" altLang="en-US" sz="1100" b="1" i="0" u="none" strike="noStrike">
              <a:solidFill>
                <a:schemeClr val="dk1"/>
              </a:solidFill>
              <a:effectLst/>
              <a:latin typeface="+mn-lt"/>
              <a:ea typeface="+mn-ea"/>
              <a:cs typeface="+mn-cs"/>
            </a:rPr>
            <a:t>分析センターウェブサイトにてご確認ください。</a:t>
          </a:r>
          <a:r>
            <a:rPr lang="ja-JP" altLang="en-US"/>
            <a:t> </a:t>
          </a:r>
          <a:r>
            <a:rPr lang="en-US" altLang="ja-JP" sz="1100" b="1" i="0" u="sng" strike="noStrike">
              <a:solidFill>
                <a:schemeClr val="dk1"/>
              </a:solidFill>
              <a:effectLst/>
              <a:latin typeface="+mn-lt"/>
              <a:ea typeface="+mn-ea"/>
              <a:cs typeface="+mn-cs"/>
              <a:hlinkClick xmlns:r="http://schemas.openxmlformats.org/officeDocument/2006/relationships" r:id=""/>
            </a:rPr>
            <a:t>http://www.zenrakuren.or.jp/bunseki/index.html</a:t>
          </a:r>
          <a:r>
            <a:rPr lang="en-US" altLang="ja-JP"/>
            <a:t> </a:t>
          </a:r>
          <a:endParaRPr kumimoji="1" lang="en-US" altLang="ja-JP" sz="1100"/>
        </a:p>
      </xdr:txBody>
    </xdr:sp>
    <xdr:clientData/>
  </xdr:oneCellAnchor>
  <xdr:twoCellAnchor editAs="oneCell">
    <xdr:from>
      <xdr:col>1</xdr:col>
      <xdr:colOff>114297</xdr:colOff>
      <xdr:row>1</xdr:row>
      <xdr:rowOff>85725</xdr:rowOff>
    </xdr:from>
    <xdr:to>
      <xdr:col>11</xdr:col>
      <xdr:colOff>100347</xdr:colOff>
      <xdr:row>17</xdr:row>
      <xdr:rowOff>4636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7" y="257175"/>
          <a:ext cx="6444000" cy="2662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18</xdr:row>
      <xdr:rowOff>12</xdr:rowOff>
    </xdr:from>
    <xdr:to>
      <xdr:col>11</xdr:col>
      <xdr:colOff>100350</xdr:colOff>
      <xdr:row>31</xdr:row>
      <xdr:rowOff>164825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343287"/>
          <a:ext cx="6444000" cy="3041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323851</xdr:colOff>
      <xdr:row>1</xdr:row>
      <xdr:rowOff>123827</xdr:rowOff>
    </xdr:from>
    <xdr:ext cx="3676650" cy="6257924"/>
    <xdr:sp macro="" textlink="">
      <xdr:nvSpPr>
        <xdr:cNvPr id="2" name="テキスト ボックス 1"/>
        <xdr:cNvSpPr txBox="1"/>
      </xdr:nvSpPr>
      <xdr:spPr>
        <a:xfrm>
          <a:off x="7458076" y="123827"/>
          <a:ext cx="3676650" cy="625792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pPr>
            <a:spcAft>
              <a:spcPts val="300"/>
            </a:spcAft>
          </a:pPr>
          <a:r>
            <a:rPr lang="en-US" altLang="ja-JP" sz="1100" b="0" i="0">
              <a:solidFill>
                <a:schemeClr val="dk1"/>
              </a:solidFill>
              <a:effectLst/>
              <a:latin typeface="+mn-lt"/>
              <a:ea typeface="+mn-ea"/>
              <a:cs typeface="+mn-cs"/>
            </a:rPr>
            <a:t>DairyOne</a:t>
          </a:r>
          <a:r>
            <a:rPr lang="ja-JP" altLang="ja-JP" sz="1100" b="0" i="0">
              <a:solidFill>
                <a:schemeClr val="dk1"/>
              </a:solidFill>
              <a:effectLst/>
              <a:latin typeface="+mn-lt"/>
              <a:ea typeface="+mn-ea"/>
              <a:cs typeface="+mn-cs"/>
            </a:rPr>
            <a:t>での分析をご希望の方は、御見積書を作成いたしますので、事前にご連絡ください。</a:t>
          </a:r>
          <a:endParaRPr lang="en-US" altLang="ja-JP" sz="1100" b="0" i="0">
            <a:solidFill>
              <a:schemeClr val="dk1"/>
            </a:solidFill>
            <a:effectLst/>
            <a:latin typeface="+mn-lt"/>
            <a:ea typeface="+mn-ea"/>
            <a:cs typeface="+mn-cs"/>
          </a:endParaRPr>
        </a:p>
        <a:p>
          <a:pPr>
            <a:spcAft>
              <a:spcPts val="300"/>
            </a:spcAft>
          </a:pPr>
          <a:endParaRPr lang="ja-JP" altLang="ja-JP">
            <a:effectLst/>
          </a:endParaRPr>
        </a:p>
        <a:p>
          <a:pPr>
            <a:spcAft>
              <a:spcPts val="300"/>
            </a:spcAft>
          </a:pPr>
          <a:r>
            <a:rPr lang="ja-JP" altLang="ja-JP" sz="1100" b="0" i="0">
              <a:solidFill>
                <a:schemeClr val="dk1"/>
              </a:solidFill>
              <a:effectLst/>
              <a:latin typeface="+mn-lt"/>
              <a:ea typeface="+mn-ea"/>
              <a:cs typeface="+mn-cs"/>
            </a:rPr>
            <a:t>　日本国内で行われている化学分析とは</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分析方法が異なる場合があり、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結果に大きな相違が出る場合がございます。詳細をご覧になりたい方は下記</a:t>
          </a:r>
          <a:r>
            <a:rPr lang="en-US" altLang="ja-JP" sz="1100" b="0" i="0">
              <a:solidFill>
                <a:schemeClr val="dk1"/>
              </a:solidFill>
              <a:effectLst/>
              <a:latin typeface="+mn-lt"/>
              <a:ea typeface="+mn-ea"/>
              <a:cs typeface="+mn-cs"/>
            </a:rPr>
            <a:t>URL</a:t>
          </a:r>
          <a:r>
            <a:rPr lang="ja-JP" altLang="en-US" sz="1100" b="0" i="0">
              <a:solidFill>
                <a:schemeClr val="dk1"/>
              </a:solidFill>
              <a:effectLst/>
              <a:latin typeface="+mn-lt"/>
              <a:ea typeface="+mn-ea"/>
              <a:cs typeface="+mn-cs"/>
            </a:rPr>
            <a:t>先にてご確認ください。</a:t>
          </a:r>
          <a:endParaRPr lang="en-US" altLang="ja-JP" sz="1100" b="0" i="0">
            <a:solidFill>
              <a:schemeClr val="dk1"/>
            </a:solidFill>
            <a:effectLst/>
            <a:latin typeface="+mn-lt"/>
            <a:ea typeface="+mn-ea"/>
            <a:cs typeface="+mn-cs"/>
          </a:endParaRPr>
        </a:p>
        <a:p>
          <a:pPr>
            <a:spcAft>
              <a:spcPts val="300"/>
            </a:spcAft>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Publications</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Feed</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and</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Forage</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Publications</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Analytical</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Plocedures</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Forage</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endParaRPr lang="ja-JP" altLang="ja-JP">
            <a:effectLst/>
          </a:endParaRPr>
        </a:p>
        <a:p>
          <a:pPr>
            <a:spcAft>
              <a:spcPts val="300"/>
            </a:spcAft>
          </a:pPr>
          <a:r>
            <a:rPr lang="en-US" altLang="ja-JP" sz="1100">
              <a:solidFill>
                <a:schemeClr val="dk1"/>
              </a:solidFill>
              <a:effectLst/>
              <a:latin typeface="+mn-lt"/>
              <a:ea typeface="+mn-ea"/>
              <a:cs typeface="+mn-cs"/>
            </a:rPr>
            <a:t>【URL】http://dairyone.com/general-resources/publications/#ac203991102-feed-and-forage-publications</a:t>
          </a:r>
          <a:r>
            <a:rPr lang="ja-JP" altLang="ja-JP" sz="1100">
              <a:solidFill>
                <a:schemeClr val="dk1"/>
              </a:solidFill>
              <a:effectLst/>
              <a:latin typeface="+mn-lt"/>
              <a:ea typeface="+mn-ea"/>
              <a:cs typeface="+mn-cs"/>
            </a:rPr>
            <a:t> </a:t>
          </a:r>
          <a:endParaRPr lang="ja-JP" altLang="ja-JP">
            <a:effectLst/>
          </a:endParaRPr>
        </a:p>
        <a:p>
          <a:pPr>
            <a:spcAft>
              <a:spcPts val="300"/>
            </a:spcAft>
          </a:pPr>
          <a:r>
            <a:rPr lang="ja-JP" altLang="ja-JP" sz="1100" b="0" i="0">
              <a:solidFill>
                <a:schemeClr val="dk1"/>
              </a:solidFill>
              <a:effectLst/>
              <a:latin typeface="+mn-lt"/>
              <a:ea typeface="+mn-ea"/>
              <a:cs typeface="+mn-cs"/>
            </a:rPr>
            <a:t>　</a:t>
          </a:r>
          <a:r>
            <a:rPr lang="ja-JP" altLang="ja-JP" sz="1050" b="0" i="1">
              <a:solidFill>
                <a:schemeClr val="dk1"/>
              </a:solidFill>
              <a:effectLst/>
              <a:latin typeface="+mn-lt"/>
              <a:ea typeface="+mn-ea"/>
              <a:cs typeface="+mn-cs"/>
            </a:rPr>
            <a:t>化学分析は日本国内でも場所や機器の違いにより誤差が生じやすい性質があります。</a:t>
          </a:r>
          <a:endParaRPr lang="en-US" altLang="ja-JP" sz="1050" b="0" i="1">
            <a:solidFill>
              <a:schemeClr val="dk1"/>
            </a:solidFill>
            <a:effectLst/>
            <a:latin typeface="+mn-lt"/>
            <a:ea typeface="+mn-ea"/>
            <a:cs typeface="+mn-cs"/>
          </a:endParaRPr>
        </a:p>
        <a:p>
          <a:pPr>
            <a:spcAft>
              <a:spcPts val="300"/>
            </a:spcAft>
          </a:pPr>
          <a:endParaRPr lang="ja-JP" altLang="ja-JP" sz="1050">
            <a:effectLst/>
          </a:endParaRPr>
        </a:p>
        <a:p>
          <a:pPr>
            <a:spcAft>
              <a:spcPts val="300"/>
            </a:spcAft>
          </a:pPr>
          <a:r>
            <a:rPr lang="ja-JP" altLang="ja-JP" sz="1100" b="0" i="0">
              <a:solidFill>
                <a:schemeClr val="dk1"/>
              </a:solidFill>
              <a:effectLst/>
              <a:latin typeface="+mn-lt"/>
              <a:ea typeface="+mn-ea"/>
              <a:cs typeface="+mn-cs"/>
            </a:rPr>
            <a:t>　アメリカへは生のサイレージや液体サンプルは送付できないため、有機酸分析や液体の分析は対応できません。</a:t>
          </a:r>
          <a:endParaRPr lang="ja-JP" altLang="ja-JP">
            <a:effectLst/>
          </a:endParaRPr>
        </a:p>
        <a:p>
          <a:pPr>
            <a:spcAft>
              <a:spcPts val="300"/>
            </a:spcAft>
          </a:pPr>
          <a:r>
            <a:rPr lang="ja-JP" altLang="ja-JP" sz="1100" b="0" i="0">
              <a:solidFill>
                <a:schemeClr val="dk1"/>
              </a:solidFill>
              <a:effectLst/>
              <a:latin typeface="+mn-lt"/>
              <a:ea typeface="+mn-ea"/>
              <a:cs typeface="+mn-cs"/>
            </a:rPr>
            <a:t>また、動物由来の原料が含まれているものもお受けできません。</a:t>
          </a:r>
          <a:endParaRPr lang="ja-JP" altLang="ja-JP">
            <a:effectLst/>
          </a:endParaRPr>
        </a:p>
        <a:p>
          <a:pPr>
            <a:spcAft>
              <a:spcPts val="300"/>
            </a:spcAft>
          </a:pP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DairyOne</a:t>
          </a:r>
          <a:r>
            <a:rPr lang="ja-JP" altLang="ja-JP" sz="1100" b="0" i="0">
              <a:solidFill>
                <a:schemeClr val="dk1"/>
              </a:solidFill>
              <a:effectLst/>
              <a:latin typeface="+mn-lt"/>
              <a:ea typeface="+mn-ea"/>
              <a:cs typeface="+mn-cs"/>
            </a:rPr>
            <a:t>ウェブサイトに掲載されている下記の分析についてもお受けできませんので予めご了承ください。</a:t>
          </a:r>
          <a:endParaRPr lang="ja-JP" altLang="ja-JP">
            <a:effectLst/>
          </a:endParaRPr>
        </a:p>
        <a:p>
          <a:pPr>
            <a:spcAft>
              <a:spcPts val="300"/>
            </a:spcAft>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(181)(182)</a:t>
          </a:r>
          <a:r>
            <a:rPr lang="ja-JP" altLang="ja-JP" sz="1100" b="0" i="0">
              <a:solidFill>
                <a:schemeClr val="dk1"/>
              </a:solidFill>
              <a:effectLst/>
              <a:latin typeface="+mn-lt"/>
              <a:ea typeface="+mn-ea"/>
              <a:cs typeface="+mn-cs"/>
            </a:rPr>
            <a:t>糞中のデンプン</a:t>
          </a:r>
          <a:endParaRPr lang="ja-JP" altLang="ja-JP">
            <a:effectLst/>
          </a:endParaRPr>
        </a:p>
        <a:p>
          <a:pPr>
            <a:spcAft>
              <a:spcPts val="300"/>
            </a:spcAft>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(611)</a:t>
          </a:r>
          <a:r>
            <a:rPr lang="ja-JP" altLang="ja-JP" sz="1100" b="0" i="0">
              <a:solidFill>
                <a:schemeClr val="dk1"/>
              </a:solidFill>
              <a:effectLst/>
              <a:latin typeface="+mn-lt"/>
              <a:ea typeface="+mn-ea"/>
              <a:cs typeface="+mn-cs"/>
            </a:rPr>
            <a:t>カビ数と酵母数</a:t>
          </a:r>
          <a:endParaRPr lang="ja-JP" altLang="ja-JP">
            <a:effectLst/>
          </a:endParaRPr>
        </a:p>
        <a:p>
          <a:pPr>
            <a:spcAft>
              <a:spcPts val="300"/>
            </a:spcAft>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(612)</a:t>
          </a:r>
          <a:r>
            <a:rPr lang="ja-JP" altLang="ja-JP" sz="1100" b="0" i="0">
              <a:solidFill>
                <a:schemeClr val="dk1"/>
              </a:solidFill>
              <a:effectLst/>
              <a:latin typeface="+mn-lt"/>
              <a:ea typeface="+mn-ea"/>
              <a:cs typeface="+mn-cs"/>
            </a:rPr>
            <a:t>サルモネラ</a:t>
          </a:r>
          <a:endParaRPr lang="ja-JP" altLang="ja-JP">
            <a:effectLst/>
          </a:endParaRPr>
        </a:p>
        <a:p>
          <a:pPr>
            <a:spcAft>
              <a:spcPts val="300"/>
            </a:spcAft>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(613)</a:t>
          </a:r>
          <a:r>
            <a:rPr lang="ja-JP" altLang="ja-JP" sz="1100" b="0" i="0">
              <a:solidFill>
                <a:schemeClr val="dk1"/>
              </a:solidFill>
              <a:effectLst/>
              <a:latin typeface="+mn-lt"/>
              <a:ea typeface="+mn-ea"/>
              <a:cs typeface="+mn-cs"/>
            </a:rPr>
            <a:t>大腸菌</a:t>
          </a:r>
          <a:endParaRPr lang="ja-JP" altLang="ja-JP">
            <a:effectLst/>
          </a:endParaRPr>
        </a:p>
        <a:p>
          <a:pPr>
            <a:spcAft>
              <a:spcPts val="300"/>
            </a:spcAft>
          </a:pPr>
          <a:r>
            <a:rPr lang="ja-JP" altLang="ja-JP" sz="1100">
              <a:solidFill>
                <a:schemeClr val="dk1"/>
              </a:solidFill>
              <a:effectLst/>
              <a:latin typeface="+mn-lt"/>
              <a:ea typeface="+mn-ea"/>
              <a:cs typeface="+mn-cs"/>
            </a:rPr>
            <a:t> </a:t>
          </a:r>
          <a:endParaRPr lang="ja-JP" altLang="ja-JP">
            <a:effectLst/>
          </a:endParaRPr>
        </a:p>
        <a:p>
          <a:pPr>
            <a:spcAft>
              <a:spcPts val="300"/>
            </a:spcAft>
          </a:pPr>
          <a:r>
            <a:rPr lang="ja-JP" altLang="ja-JP" sz="1100" b="0" i="0">
              <a:solidFill>
                <a:schemeClr val="dk1"/>
              </a:solidFill>
              <a:effectLst/>
              <a:latin typeface="+mn-lt"/>
              <a:ea typeface="+mn-ea"/>
              <a:cs typeface="+mn-cs"/>
            </a:rPr>
            <a:t>左表は</a:t>
          </a:r>
          <a:r>
            <a:rPr lang="en-US" altLang="ja-JP" sz="1100">
              <a:solidFill>
                <a:schemeClr val="dk1"/>
              </a:solidFill>
              <a:effectLst/>
              <a:latin typeface="+mn-lt"/>
              <a:ea typeface="+mn-ea"/>
              <a:cs typeface="+mn-cs"/>
            </a:rPr>
            <a:t>2016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月に掲載されたものです。予告なく変更される場合があります。</a:t>
          </a:r>
          <a:endParaRPr lang="ja-JP" altLang="ja-JP">
            <a:effectLst/>
          </a:endParaRPr>
        </a:p>
        <a:p>
          <a:pPr>
            <a:spcAft>
              <a:spcPts val="300"/>
            </a:spcAft>
          </a:pPr>
          <a:r>
            <a:rPr lang="ja-JP" altLang="ja-JP" sz="1100">
              <a:solidFill>
                <a:schemeClr val="dk1"/>
              </a:solidFill>
              <a:effectLst/>
              <a:latin typeface="+mn-lt"/>
              <a:ea typeface="+mn-ea"/>
              <a:cs typeface="+mn-cs"/>
            </a:rPr>
            <a:t>最新の情報は下記</a:t>
          </a:r>
          <a:r>
            <a:rPr lang="en-US" altLang="ja-JP" sz="1100">
              <a:solidFill>
                <a:schemeClr val="dk1"/>
              </a:solidFill>
              <a:effectLst/>
              <a:latin typeface="+mn-lt"/>
              <a:ea typeface="+mn-ea"/>
              <a:cs typeface="+mn-cs"/>
            </a:rPr>
            <a:t>DairyOne</a:t>
          </a:r>
          <a:r>
            <a:rPr lang="ja-JP" altLang="ja-JP" sz="1100">
              <a:solidFill>
                <a:schemeClr val="dk1"/>
              </a:solidFill>
              <a:effectLst/>
              <a:latin typeface="+mn-lt"/>
              <a:ea typeface="+mn-ea"/>
              <a:cs typeface="+mn-cs"/>
            </a:rPr>
            <a:t>ウェブサイトでご確認ください。</a:t>
          </a:r>
          <a:endParaRPr lang="ja-JP" altLang="ja-JP">
            <a:effectLst/>
          </a:endParaRPr>
        </a:p>
        <a:p>
          <a:pPr>
            <a:spcAft>
              <a:spcPts val="300"/>
            </a:spcAft>
          </a:pPr>
          <a:r>
            <a:rPr lang="en-US" altLang="ja-JP" sz="1100">
              <a:solidFill>
                <a:schemeClr val="dk1"/>
              </a:solidFill>
              <a:effectLst/>
              <a:latin typeface="+mn-lt"/>
              <a:ea typeface="+mn-ea"/>
              <a:cs typeface="+mn-cs"/>
            </a:rPr>
            <a:t>http://dairyone.com/analytical-services/feed-and-forage/international-information/</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1.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15.emf"/><Relationship Id="rId7" Type="http://schemas.openxmlformats.org/officeDocument/2006/relationships/image" Target="../media/image8.emf"/><Relationship Id="rId12" Type="http://schemas.openxmlformats.org/officeDocument/2006/relationships/control" Target="../activeX/activeX5.xml"/><Relationship Id="rId17" Type="http://schemas.openxmlformats.org/officeDocument/2006/relationships/image" Target="../media/image13.emf"/><Relationship Id="rId25"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0.emf"/><Relationship Id="rId24" Type="http://schemas.openxmlformats.org/officeDocument/2006/relationships/control" Target="../activeX/activeX11.xml"/><Relationship Id="rId5" Type="http://schemas.openxmlformats.org/officeDocument/2006/relationships/image" Target="../media/image7.emf"/><Relationship Id="rId15" Type="http://schemas.openxmlformats.org/officeDocument/2006/relationships/image" Target="../media/image12.emf"/><Relationship Id="rId23"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8.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66"/>
  <sheetViews>
    <sheetView view="pageBreakPreview" zoomScaleNormal="100" zoomScaleSheetLayoutView="100" workbookViewId="0">
      <selection activeCell="F5" sqref="F5:J5"/>
    </sheetView>
  </sheetViews>
  <sheetFormatPr defaultRowHeight="15.75"/>
  <cols>
    <col min="1" max="1" width="5" style="32" customWidth="1"/>
    <col min="2" max="2" width="0.75" style="32" customWidth="1"/>
    <col min="3" max="3" width="2.25" style="32" customWidth="1"/>
    <col min="4" max="6" width="2.125" style="32" customWidth="1"/>
    <col min="7" max="7" width="4.125" style="32" customWidth="1"/>
    <col min="8" max="8" width="0.75" style="32" customWidth="1"/>
    <col min="9" max="9" width="2.75" style="32" customWidth="1"/>
    <col min="10" max="19" width="3.5" style="32" customWidth="1"/>
    <col min="20" max="20" width="1.75" style="32" customWidth="1"/>
    <col min="21" max="21" width="1.25" style="32" customWidth="1"/>
    <col min="22" max="22" width="3.75" style="32" customWidth="1"/>
    <col min="23" max="23" width="1.875" style="32" customWidth="1"/>
    <col min="24" max="24" width="1.625" style="32" customWidth="1"/>
    <col min="25" max="25" width="1.75" style="32" customWidth="1"/>
    <col min="26" max="26" width="3.625" style="32" customWidth="1"/>
    <col min="27" max="27" width="2" style="32" customWidth="1"/>
    <col min="28" max="29" width="1.875" style="32" customWidth="1"/>
    <col min="30" max="30" width="2" style="32" customWidth="1"/>
    <col min="31" max="32" width="2.25" style="32" customWidth="1"/>
    <col min="33" max="33" width="1.625" style="32" customWidth="1"/>
    <col min="34" max="34" width="3.625" style="32" customWidth="1"/>
    <col min="35" max="35" width="3.25" style="32" customWidth="1"/>
    <col min="36" max="36" width="2.875" style="32" customWidth="1"/>
    <col min="37" max="37" width="2.5" style="32" customWidth="1"/>
    <col min="38" max="38" width="1.875" style="32" customWidth="1"/>
    <col min="39" max="39" width="1.625" style="32" customWidth="1"/>
    <col min="40" max="40" width="2.75" style="32" customWidth="1"/>
    <col min="41" max="41" width="3.125" style="32" customWidth="1"/>
    <col min="42" max="43" width="2.125" style="32" customWidth="1"/>
    <col min="44" max="48" width="9.875" style="32" customWidth="1"/>
    <col min="49" max="49" width="5" style="32" customWidth="1"/>
    <col min="50" max="50" width="7.625" style="32" customWidth="1"/>
    <col min="51" max="51" width="4.125" style="32" customWidth="1"/>
    <col min="52" max="16384" width="9" style="32"/>
  </cols>
  <sheetData>
    <row r="1" spans="1:47" ht="15.75" customHeight="1"/>
    <row r="2" spans="1:47" ht="22.5" customHeight="1">
      <c r="B2" s="240"/>
      <c r="C2" s="240"/>
      <c r="D2" s="240"/>
      <c r="E2" s="240"/>
      <c r="F2" s="240"/>
      <c r="G2" s="240"/>
      <c r="H2" s="240"/>
      <c r="I2" s="240"/>
      <c r="J2" s="240"/>
      <c r="K2" s="240"/>
      <c r="L2" s="240"/>
      <c r="M2" s="240"/>
      <c r="N2" s="240"/>
      <c r="O2" s="240"/>
      <c r="P2" s="240"/>
      <c r="Q2" s="240"/>
      <c r="R2" s="93"/>
      <c r="S2" s="93"/>
      <c r="AO2" s="88" t="s">
        <v>170</v>
      </c>
      <c r="AP2" s="87"/>
    </row>
    <row r="3" spans="1:47">
      <c r="AP3" s="33"/>
      <c r="AQ3" s="33"/>
    </row>
    <row r="4" spans="1:47" ht="11.25" customHeight="1" thickBot="1">
      <c r="AK4" s="34"/>
      <c r="AL4" s="34"/>
      <c r="AM4" s="34"/>
      <c r="AN4" s="34"/>
      <c r="AO4" s="34"/>
      <c r="AP4" s="33"/>
      <c r="AQ4" s="33"/>
    </row>
    <row r="5" spans="1:47" ht="18.75" customHeight="1" thickBot="1">
      <c r="B5" s="251" t="s">
        <v>157</v>
      </c>
      <c r="C5" s="252"/>
      <c r="D5" s="252"/>
      <c r="E5" s="252"/>
      <c r="F5" s="252"/>
      <c r="G5" s="252"/>
      <c r="H5" s="252"/>
      <c r="I5" s="252"/>
      <c r="J5" s="253"/>
      <c r="K5" s="115" t="s">
        <v>158</v>
      </c>
      <c r="L5" s="254"/>
      <c r="M5" s="252"/>
      <c r="N5" s="253"/>
      <c r="O5" s="116" t="s">
        <v>158</v>
      </c>
      <c r="P5" s="254"/>
      <c r="Q5" s="252"/>
      <c r="R5" s="252"/>
      <c r="S5" s="255"/>
      <c r="AI5" s="120"/>
      <c r="AJ5" s="119"/>
      <c r="AK5" s="121"/>
      <c r="AM5" s="119"/>
      <c r="AN5" s="119"/>
      <c r="AO5" s="117"/>
      <c r="AQ5" s="33"/>
    </row>
    <row r="6" spans="1:47" s="100" customFormat="1" ht="11.25" customHeight="1">
      <c r="B6" s="241" t="s">
        <v>143</v>
      </c>
      <c r="C6" s="242"/>
      <c r="D6" s="243"/>
      <c r="E6" s="256"/>
      <c r="F6" s="257"/>
      <c r="G6" s="257"/>
      <c r="H6" s="257"/>
      <c r="I6" s="257"/>
      <c r="J6" s="257"/>
      <c r="K6" s="257"/>
      <c r="L6" s="257"/>
      <c r="M6" s="257"/>
      <c r="N6" s="257"/>
      <c r="O6" s="257"/>
      <c r="P6" s="257"/>
      <c r="Q6" s="257"/>
      <c r="R6" s="257"/>
      <c r="S6" s="257"/>
      <c r="T6" s="258"/>
      <c r="U6" s="258"/>
      <c r="V6" s="258"/>
      <c r="W6" s="258"/>
      <c r="X6" s="259"/>
      <c r="Y6" s="247" t="s">
        <v>140</v>
      </c>
      <c r="Z6" s="248"/>
      <c r="AA6" s="263"/>
      <c r="AB6" s="264"/>
      <c r="AC6" s="264"/>
      <c r="AD6" s="264"/>
      <c r="AE6" s="264"/>
      <c r="AF6" s="264"/>
      <c r="AG6" s="264"/>
      <c r="AH6" s="264"/>
      <c r="AI6" s="264"/>
      <c r="AJ6" s="264"/>
      <c r="AK6" s="264"/>
      <c r="AL6" s="264"/>
      <c r="AM6" s="264"/>
      <c r="AN6" s="264"/>
      <c r="AO6" s="265"/>
    </row>
    <row r="7" spans="1:47" s="100" customFormat="1" ht="18.75" customHeight="1">
      <c r="B7" s="244"/>
      <c r="C7" s="245"/>
      <c r="D7" s="246"/>
      <c r="E7" s="260"/>
      <c r="F7" s="261"/>
      <c r="G7" s="261"/>
      <c r="H7" s="261"/>
      <c r="I7" s="261"/>
      <c r="J7" s="261"/>
      <c r="K7" s="261"/>
      <c r="L7" s="261"/>
      <c r="M7" s="261"/>
      <c r="N7" s="261"/>
      <c r="O7" s="261"/>
      <c r="P7" s="261"/>
      <c r="Q7" s="261"/>
      <c r="R7" s="261"/>
      <c r="S7" s="261"/>
      <c r="T7" s="261"/>
      <c r="U7" s="261"/>
      <c r="V7" s="261"/>
      <c r="W7" s="261"/>
      <c r="X7" s="262"/>
      <c r="Y7" s="249"/>
      <c r="Z7" s="250"/>
      <c r="AA7" s="266"/>
      <c r="AB7" s="267"/>
      <c r="AC7" s="267"/>
      <c r="AD7" s="267"/>
      <c r="AE7" s="267"/>
      <c r="AF7" s="267"/>
      <c r="AG7" s="267"/>
      <c r="AH7" s="267"/>
      <c r="AI7" s="267"/>
      <c r="AJ7" s="267"/>
      <c r="AK7" s="267"/>
      <c r="AL7" s="267"/>
      <c r="AM7" s="267"/>
      <c r="AN7" s="267"/>
      <c r="AO7" s="268"/>
    </row>
    <row r="8" spans="1:47" s="100" customFormat="1" ht="11.25" customHeight="1">
      <c r="B8" s="171" t="s">
        <v>139</v>
      </c>
      <c r="C8" s="172"/>
      <c r="D8" s="173"/>
      <c r="E8" s="177" t="s">
        <v>142</v>
      </c>
      <c r="F8" s="178"/>
      <c r="G8" s="179" t="str">
        <f>PHONETIC(E9)</f>
        <v/>
      </c>
      <c r="H8" s="179"/>
      <c r="I8" s="179"/>
      <c r="J8" s="179"/>
      <c r="K8" s="179"/>
      <c r="L8" s="179"/>
      <c r="M8" s="179"/>
      <c r="N8" s="179"/>
      <c r="O8" s="180"/>
      <c r="P8" s="181" t="s">
        <v>141</v>
      </c>
      <c r="Q8" s="182"/>
      <c r="R8" s="183"/>
      <c r="S8" s="187"/>
      <c r="T8" s="187"/>
      <c r="U8" s="187"/>
      <c r="V8" s="187"/>
      <c r="W8" s="187"/>
      <c r="X8" s="187"/>
      <c r="Y8" s="187"/>
      <c r="Z8" s="187"/>
      <c r="AA8" s="187"/>
      <c r="AB8" s="187"/>
      <c r="AC8" s="187"/>
      <c r="AD8" s="187"/>
      <c r="AE8" s="187"/>
      <c r="AF8" s="187"/>
      <c r="AG8" s="187"/>
      <c r="AH8" s="187"/>
      <c r="AI8" s="187"/>
      <c r="AJ8" s="187"/>
      <c r="AK8" s="187"/>
      <c r="AL8" s="187"/>
      <c r="AM8" s="187"/>
      <c r="AN8" s="187"/>
      <c r="AO8" s="188"/>
    </row>
    <row r="9" spans="1:47" ht="22.5" customHeight="1">
      <c r="B9" s="174"/>
      <c r="C9" s="175"/>
      <c r="D9" s="176"/>
      <c r="E9" s="155"/>
      <c r="F9" s="156"/>
      <c r="G9" s="156"/>
      <c r="H9" s="156"/>
      <c r="I9" s="156"/>
      <c r="J9" s="156"/>
      <c r="K9" s="156"/>
      <c r="L9" s="156"/>
      <c r="M9" s="156"/>
      <c r="N9" s="156"/>
      <c r="O9" s="128" t="s">
        <v>169</v>
      </c>
      <c r="P9" s="184"/>
      <c r="Q9" s="185"/>
      <c r="R9" s="186"/>
      <c r="S9" s="189"/>
      <c r="T9" s="189"/>
      <c r="U9" s="189"/>
      <c r="V9" s="189"/>
      <c r="W9" s="189"/>
      <c r="X9" s="189"/>
      <c r="Y9" s="189"/>
      <c r="Z9" s="189"/>
      <c r="AA9" s="189"/>
      <c r="AB9" s="189"/>
      <c r="AC9" s="189"/>
      <c r="AD9" s="189"/>
      <c r="AE9" s="189"/>
      <c r="AF9" s="189"/>
      <c r="AG9" s="189"/>
      <c r="AH9" s="189"/>
      <c r="AI9" s="189"/>
      <c r="AJ9" s="189"/>
      <c r="AK9" s="189"/>
      <c r="AL9" s="189"/>
      <c r="AM9" s="189"/>
      <c r="AN9" s="189"/>
      <c r="AO9" s="190"/>
      <c r="AU9" s="102" t="s">
        <v>133</v>
      </c>
    </row>
    <row r="10" spans="1:47" s="100" customFormat="1" ht="33.75" customHeight="1" thickBot="1">
      <c r="B10" s="191" t="s">
        <v>127</v>
      </c>
      <c r="C10" s="192"/>
      <c r="D10" s="193"/>
      <c r="E10" s="118" t="s">
        <v>128</v>
      </c>
      <c r="F10" s="194"/>
      <c r="G10" s="194"/>
      <c r="H10" s="194"/>
      <c r="I10" s="194"/>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6" t="s">
        <v>129</v>
      </c>
      <c r="AG10" s="197"/>
      <c r="AH10" s="198"/>
      <c r="AI10" s="199"/>
      <c r="AJ10" s="199"/>
      <c r="AK10" s="199"/>
      <c r="AL10" s="199"/>
      <c r="AM10" s="199"/>
      <c r="AN10" s="199"/>
      <c r="AO10" s="200"/>
      <c r="AU10" s="101" t="s">
        <v>134</v>
      </c>
    </row>
    <row r="11" spans="1:47" ht="5.25" customHeight="1" thickBot="1">
      <c r="AK11" s="34"/>
      <c r="AL11" s="34"/>
      <c r="AM11" s="34"/>
      <c r="AN11" s="34"/>
      <c r="AO11" s="34"/>
      <c r="AU11" s="102" t="s">
        <v>135</v>
      </c>
    </row>
    <row r="12" spans="1:47" ht="16.5" customHeight="1" thickBot="1">
      <c r="B12" s="201" t="s">
        <v>3</v>
      </c>
      <c r="C12" s="201"/>
      <c r="D12" s="201"/>
      <c r="E12" s="201"/>
      <c r="F12" s="201"/>
      <c r="G12" s="201"/>
      <c r="H12" s="201"/>
      <c r="I12" s="201"/>
      <c r="J12" s="202" t="s">
        <v>172</v>
      </c>
      <c r="K12" s="202"/>
      <c r="L12" s="202"/>
      <c r="M12" s="202"/>
      <c r="N12" s="202"/>
      <c r="O12" s="202"/>
      <c r="P12" s="202"/>
      <c r="Q12" s="202"/>
      <c r="R12" s="202"/>
      <c r="S12" s="202"/>
      <c r="T12" s="202"/>
      <c r="U12" s="202"/>
      <c r="V12" s="202"/>
      <c r="W12" s="202"/>
      <c r="X12" s="202"/>
      <c r="Y12" s="202"/>
      <c r="Z12" s="80"/>
      <c r="AA12" s="345" t="s">
        <v>4</v>
      </c>
      <c r="AB12" s="330"/>
      <c r="AC12" s="330"/>
      <c r="AD12" s="330"/>
      <c r="AE12" s="330"/>
      <c r="AF12" s="330"/>
      <c r="AG12" s="330"/>
      <c r="AH12" s="51" t="s">
        <v>5</v>
      </c>
      <c r="AI12" s="330"/>
      <c r="AJ12" s="330"/>
      <c r="AK12" s="51" t="s">
        <v>6</v>
      </c>
      <c r="AL12" s="330"/>
      <c r="AM12" s="330"/>
      <c r="AN12" s="330"/>
      <c r="AO12" s="122" t="s">
        <v>159</v>
      </c>
      <c r="AU12" s="102" t="s">
        <v>136</v>
      </c>
    </row>
    <row r="13" spans="1:47" ht="12.75" customHeight="1">
      <c r="A13" s="35"/>
      <c r="B13" s="269" t="s">
        <v>0</v>
      </c>
      <c r="C13" s="270"/>
      <c r="D13" s="270"/>
      <c r="E13" s="270"/>
      <c r="F13" s="270"/>
      <c r="G13" s="270"/>
      <c r="H13" s="270"/>
      <c r="I13" s="273" t="s">
        <v>1</v>
      </c>
      <c r="J13" s="275" t="s">
        <v>190</v>
      </c>
      <c r="K13" s="275"/>
      <c r="L13" s="275"/>
      <c r="M13" s="275"/>
      <c r="N13" s="275"/>
      <c r="O13" s="275"/>
      <c r="P13" s="275"/>
      <c r="Q13" s="275"/>
      <c r="R13" s="275"/>
      <c r="S13" s="276"/>
      <c r="T13" s="279" t="s">
        <v>45</v>
      </c>
      <c r="U13" s="280"/>
      <c r="V13" s="280"/>
      <c r="W13" s="280"/>
      <c r="X13" s="280"/>
      <c r="Y13" s="280"/>
      <c r="Z13" s="281"/>
      <c r="AA13" s="282" t="s">
        <v>144</v>
      </c>
      <c r="AB13" s="283"/>
      <c r="AC13" s="283"/>
      <c r="AD13" s="283"/>
      <c r="AE13" s="283"/>
      <c r="AF13" s="283"/>
      <c r="AG13" s="284"/>
      <c r="AH13" s="282" t="s">
        <v>146</v>
      </c>
      <c r="AI13" s="283"/>
      <c r="AJ13" s="283"/>
      <c r="AK13" s="284"/>
      <c r="AL13" s="285" t="s">
        <v>123</v>
      </c>
      <c r="AM13" s="275"/>
      <c r="AN13" s="276"/>
      <c r="AO13" s="286"/>
      <c r="AP13" s="333"/>
      <c r="AQ13" s="333"/>
      <c r="AR13" s="333"/>
      <c r="AS13" s="333"/>
      <c r="AT13" s="35"/>
    </row>
    <row r="14" spans="1:47" s="35" customFormat="1" ht="12" customHeight="1">
      <c r="B14" s="271"/>
      <c r="C14" s="272"/>
      <c r="D14" s="272"/>
      <c r="E14" s="272"/>
      <c r="F14" s="272"/>
      <c r="G14" s="272"/>
      <c r="H14" s="272"/>
      <c r="I14" s="274"/>
      <c r="J14" s="277"/>
      <c r="K14" s="277"/>
      <c r="L14" s="277"/>
      <c r="M14" s="277"/>
      <c r="N14" s="277"/>
      <c r="O14" s="277"/>
      <c r="P14" s="277"/>
      <c r="Q14" s="277"/>
      <c r="R14" s="277"/>
      <c r="S14" s="278"/>
      <c r="T14" s="334"/>
      <c r="U14" s="185"/>
      <c r="V14" s="335" t="s">
        <v>46</v>
      </c>
      <c r="W14" s="336"/>
      <c r="X14" s="337"/>
      <c r="Y14" s="337"/>
      <c r="Z14" s="338"/>
      <c r="AA14" s="339" t="s">
        <v>145</v>
      </c>
      <c r="AB14" s="340"/>
      <c r="AC14" s="340"/>
      <c r="AD14" s="340"/>
      <c r="AE14" s="340"/>
      <c r="AF14" s="340"/>
      <c r="AG14" s="341"/>
      <c r="AH14" s="342" t="s">
        <v>147</v>
      </c>
      <c r="AI14" s="343"/>
      <c r="AJ14" s="343"/>
      <c r="AK14" s="344"/>
      <c r="AL14" s="287"/>
      <c r="AM14" s="277"/>
      <c r="AN14" s="278"/>
      <c r="AO14" s="288"/>
      <c r="AP14" s="333"/>
      <c r="AQ14" s="333"/>
      <c r="AR14" s="333"/>
      <c r="AS14" s="333"/>
    </row>
    <row r="15" spans="1:47" s="35" customFormat="1" ht="21.75" customHeight="1">
      <c r="A15" s="38"/>
      <c r="B15" s="55"/>
      <c r="C15" s="325"/>
      <c r="D15" s="325"/>
      <c r="E15" s="56"/>
      <c r="F15" s="56"/>
      <c r="G15" s="56"/>
      <c r="H15" s="56"/>
      <c r="I15" s="167">
        <v>1</v>
      </c>
      <c r="J15" s="326" t="s">
        <v>189</v>
      </c>
      <c r="K15" s="327"/>
      <c r="L15" s="328"/>
      <c r="M15" s="328"/>
      <c r="N15" s="328"/>
      <c r="O15" s="328"/>
      <c r="P15" s="328"/>
      <c r="Q15" s="328"/>
      <c r="R15" s="328"/>
      <c r="S15" s="329"/>
      <c r="T15" s="83">
        <v>1</v>
      </c>
      <c r="U15" s="331"/>
      <c r="V15" s="331"/>
      <c r="W15" s="331"/>
      <c r="X15" s="331"/>
      <c r="Y15" s="109" t="s">
        <v>7</v>
      </c>
      <c r="Z15" s="108"/>
      <c r="AA15" s="332" t="s">
        <v>2</v>
      </c>
      <c r="AB15" s="172"/>
      <c r="AC15" s="182" t="s">
        <v>150</v>
      </c>
      <c r="AD15" s="182"/>
      <c r="AE15" s="182"/>
      <c r="AF15" s="182"/>
      <c r="AG15" s="183"/>
      <c r="AH15" s="289"/>
      <c r="AI15" s="290"/>
      <c r="AJ15" s="290"/>
      <c r="AK15" s="291"/>
      <c r="AL15" s="295"/>
      <c r="AM15" s="296"/>
      <c r="AN15" s="296"/>
      <c r="AO15" s="297"/>
    </row>
    <row r="16" spans="1:47" s="35" customFormat="1" ht="21.75" customHeight="1">
      <c r="A16" s="38"/>
      <c r="B16" s="49"/>
      <c r="C16" s="36"/>
      <c r="D16" s="36"/>
      <c r="E16" s="36"/>
      <c r="F16" s="36"/>
      <c r="G16" s="36"/>
      <c r="H16" s="36"/>
      <c r="I16" s="168"/>
      <c r="J16" s="149"/>
      <c r="K16" s="150"/>
      <c r="L16" s="150"/>
      <c r="M16" s="150"/>
      <c r="N16" s="150"/>
      <c r="O16" s="150"/>
      <c r="P16" s="150"/>
      <c r="Q16" s="150"/>
      <c r="R16" s="150"/>
      <c r="S16" s="151"/>
      <c r="T16" s="84">
        <v>2</v>
      </c>
      <c r="U16" s="304"/>
      <c r="V16" s="304"/>
      <c r="W16" s="304"/>
      <c r="X16" s="304"/>
      <c r="Y16" s="110" t="s">
        <v>7</v>
      </c>
      <c r="Z16" s="113"/>
      <c r="AA16" s="305" t="s">
        <v>124</v>
      </c>
      <c r="AB16" s="306"/>
      <c r="AC16" s="307" t="s">
        <v>164</v>
      </c>
      <c r="AD16" s="307"/>
      <c r="AE16" s="307"/>
      <c r="AF16" s="307"/>
      <c r="AG16" s="308"/>
      <c r="AH16" s="292"/>
      <c r="AI16" s="293"/>
      <c r="AJ16" s="293"/>
      <c r="AK16" s="294"/>
      <c r="AL16" s="298"/>
      <c r="AM16" s="299"/>
      <c r="AN16" s="299"/>
      <c r="AO16" s="300"/>
    </row>
    <row r="17" spans="1:49" s="35" customFormat="1" ht="21.75" customHeight="1">
      <c r="A17" s="38"/>
      <c r="B17" s="49"/>
      <c r="C17" s="157" t="s">
        <v>40</v>
      </c>
      <c r="D17" s="157"/>
      <c r="E17" s="157"/>
      <c r="F17" s="157"/>
      <c r="G17" s="94"/>
      <c r="H17" s="36"/>
      <c r="I17" s="168"/>
      <c r="J17" s="103"/>
      <c r="K17" s="104"/>
      <c r="L17" s="104"/>
      <c r="M17" s="104"/>
      <c r="N17" s="104"/>
      <c r="O17" s="104"/>
      <c r="P17" s="104"/>
      <c r="Q17" s="104"/>
      <c r="R17" s="104"/>
      <c r="S17" s="105"/>
      <c r="T17" s="84">
        <v>3</v>
      </c>
      <c r="U17" s="304"/>
      <c r="V17" s="304"/>
      <c r="W17" s="304"/>
      <c r="X17" s="304"/>
      <c r="Y17" s="110" t="s">
        <v>7</v>
      </c>
      <c r="Z17" s="113"/>
      <c r="AA17" s="305" t="s">
        <v>125</v>
      </c>
      <c r="AB17" s="306"/>
      <c r="AC17" s="307" t="s">
        <v>165</v>
      </c>
      <c r="AD17" s="307"/>
      <c r="AE17" s="307"/>
      <c r="AF17" s="307"/>
      <c r="AG17" s="308"/>
      <c r="AH17" s="319" t="s">
        <v>153</v>
      </c>
      <c r="AI17" s="320"/>
      <c r="AJ17" s="320"/>
      <c r="AK17" s="321"/>
      <c r="AL17" s="298"/>
      <c r="AM17" s="299"/>
      <c r="AN17" s="299"/>
      <c r="AO17" s="300"/>
    </row>
    <row r="18" spans="1:49" s="35" customFormat="1" ht="21.75" customHeight="1">
      <c r="A18" s="38"/>
      <c r="B18" s="49"/>
      <c r="C18" s="157" t="s">
        <v>167</v>
      </c>
      <c r="D18" s="157"/>
      <c r="E18" s="157"/>
      <c r="F18" s="157"/>
      <c r="G18" s="94"/>
      <c r="H18" s="36"/>
      <c r="I18" s="168"/>
      <c r="J18" s="316" t="s">
        <v>148</v>
      </c>
      <c r="K18" s="317"/>
      <c r="L18" s="317"/>
      <c r="M18" s="317"/>
      <c r="N18" s="317"/>
      <c r="O18" s="317"/>
      <c r="P18" s="317"/>
      <c r="Q18" s="317"/>
      <c r="R18" s="317"/>
      <c r="S18" s="318"/>
      <c r="T18" s="85"/>
      <c r="U18" s="86"/>
      <c r="V18" s="309" t="s">
        <v>156</v>
      </c>
      <c r="W18" s="310"/>
      <c r="X18" s="311"/>
      <c r="Y18" s="311"/>
      <c r="Z18" s="312"/>
      <c r="AA18" s="313" t="s">
        <v>126</v>
      </c>
      <c r="AB18" s="153"/>
      <c r="AC18" s="314" t="s">
        <v>166</v>
      </c>
      <c r="AD18" s="314"/>
      <c r="AE18" s="314"/>
      <c r="AF18" s="314"/>
      <c r="AG18" s="315"/>
      <c r="AH18" s="322"/>
      <c r="AI18" s="323"/>
      <c r="AJ18" s="323"/>
      <c r="AK18" s="324"/>
      <c r="AL18" s="301"/>
      <c r="AM18" s="302"/>
      <c r="AN18" s="302"/>
      <c r="AO18" s="303"/>
      <c r="AP18" s="38"/>
      <c r="AQ18" s="38"/>
      <c r="AR18" s="38"/>
      <c r="AS18" s="91"/>
      <c r="AT18" s="41"/>
    </row>
    <row r="19" spans="1:49" s="38" customFormat="1" ht="21.75" customHeight="1">
      <c r="B19" s="49"/>
      <c r="C19" s="216" t="s">
        <v>168</v>
      </c>
      <c r="D19" s="217"/>
      <c r="E19" s="217"/>
      <c r="F19" s="218"/>
      <c r="G19" s="94"/>
      <c r="H19" s="36"/>
      <c r="I19" s="168"/>
      <c r="J19" s="152" t="s">
        <v>149</v>
      </c>
      <c r="K19" s="153"/>
      <c r="L19" s="153"/>
      <c r="M19" s="153"/>
      <c r="N19" s="153"/>
      <c r="O19" s="153"/>
      <c r="P19" s="153"/>
      <c r="Q19" s="153"/>
      <c r="R19" s="153"/>
      <c r="S19" s="154"/>
      <c r="T19" s="148"/>
      <c r="U19" s="148"/>
      <c r="V19" s="148"/>
      <c r="W19" s="112"/>
      <c r="X19" s="239"/>
      <c r="Y19" s="239"/>
      <c r="Z19" s="239"/>
      <c r="AA19" s="239"/>
      <c r="AB19" s="239"/>
      <c r="AC19" s="239"/>
      <c r="AD19" s="239"/>
      <c r="AE19" s="239"/>
      <c r="AF19" s="239"/>
      <c r="AG19" s="239"/>
      <c r="AH19" s="239"/>
      <c r="AI19" s="239"/>
      <c r="AJ19" s="239"/>
      <c r="AK19" s="239"/>
      <c r="AL19" s="57"/>
      <c r="AM19" s="57"/>
      <c r="AN19" s="57"/>
      <c r="AO19" s="123"/>
      <c r="AP19" s="37"/>
      <c r="AQ19" s="35"/>
      <c r="AR19" s="35"/>
      <c r="AS19" s="91"/>
      <c r="AT19" s="91"/>
      <c r="AU19" s="45"/>
    </row>
    <row r="20" spans="1:49" s="35" customFormat="1" ht="21.75" customHeight="1">
      <c r="A20" s="38"/>
      <c r="B20" s="50"/>
      <c r="C20" s="158" t="s">
        <v>171</v>
      </c>
      <c r="D20" s="158"/>
      <c r="E20" s="158"/>
      <c r="F20" s="158"/>
      <c r="G20" s="53"/>
      <c r="H20" s="48"/>
      <c r="I20" s="170"/>
      <c r="J20" s="159" t="s">
        <v>162</v>
      </c>
      <c r="K20" s="160"/>
      <c r="L20" s="160"/>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2"/>
      <c r="AS20" s="111"/>
      <c r="AT20" s="111"/>
      <c r="AU20" s="45"/>
      <c r="AV20" s="38"/>
      <c r="AW20" s="38"/>
    </row>
    <row r="21" spans="1:49" s="35" customFormat="1" ht="21.75" customHeight="1">
      <c r="A21" s="38"/>
      <c r="B21" s="55"/>
      <c r="C21" s="325"/>
      <c r="D21" s="325"/>
      <c r="E21" s="56"/>
      <c r="F21" s="56"/>
      <c r="G21" s="56"/>
      <c r="H21" s="56"/>
      <c r="I21" s="167">
        <v>2</v>
      </c>
      <c r="J21" s="326" t="s">
        <v>189</v>
      </c>
      <c r="K21" s="327"/>
      <c r="L21" s="328"/>
      <c r="M21" s="328"/>
      <c r="N21" s="328"/>
      <c r="O21" s="328"/>
      <c r="P21" s="328"/>
      <c r="Q21" s="328"/>
      <c r="R21" s="328"/>
      <c r="S21" s="329"/>
      <c r="T21" s="83">
        <v>1</v>
      </c>
      <c r="U21" s="331"/>
      <c r="V21" s="331"/>
      <c r="W21" s="331"/>
      <c r="X21" s="331"/>
      <c r="Y21" s="109" t="s">
        <v>7</v>
      </c>
      <c r="Z21" s="108"/>
      <c r="AA21" s="332" t="s">
        <v>2</v>
      </c>
      <c r="AB21" s="172"/>
      <c r="AC21" s="182" t="s">
        <v>150</v>
      </c>
      <c r="AD21" s="182"/>
      <c r="AE21" s="182"/>
      <c r="AF21" s="182"/>
      <c r="AG21" s="183"/>
      <c r="AH21" s="289"/>
      <c r="AI21" s="290"/>
      <c r="AJ21" s="290"/>
      <c r="AK21" s="291"/>
      <c r="AL21" s="295"/>
      <c r="AM21" s="296"/>
      <c r="AN21" s="296"/>
      <c r="AO21" s="297"/>
      <c r="AU21" s="45"/>
      <c r="AV21" s="38"/>
      <c r="AW21" s="38"/>
    </row>
    <row r="22" spans="1:49" s="35" customFormat="1" ht="21.75" customHeight="1">
      <c r="A22" s="38"/>
      <c r="B22" s="49"/>
      <c r="C22" s="36"/>
      <c r="D22" s="36"/>
      <c r="E22" s="36"/>
      <c r="F22" s="36"/>
      <c r="G22" s="36"/>
      <c r="H22" s="36"/>
      <c r="I22" s="168"/>
      <c r="J22" s="149"/>
      <c r="K22" s="150"/>
      <c r="L22" s="150"/>
      <c r="M22" s="150"/>
      <c r="N22" s="150"/>
      <c r="O22" s="150"/>
      <c r="P22" s="150"/>
      <c r="Q22" s="150"/>
      <c r="R22" s="150"/>
      <c r="S22" s="151"/>
      <c r="T22" s="84">
        <v>2</v>
      </c>
      <c r="U22" s="304"/>
      <c r="V22" s="304"/>
      <c r="W22" s="304"/>
      <c r="X22" s="304"/>
      <c r="Y22" s="110" t="s">
        <v>7</v>
      </c>
      <c r="Z22" s="113"/>
      <c r="AA22" s="305" t="s">
        <v>124</v>
      </c>
      <c r="AB22" s="306"/>
      <c r="AC22" s="307" t="s">
        <v>164</v>
      </c>
      <c r="AD22" s="307"/>
      <c r="AE22" s="307"/>
      <c r="AF22" s="307"/>
      <c r="AG22" s="308"/>
      <c r="AH22" s="292"/>
      <c r="AI22" s="293"/>
      <c r="AJ22" s="293"/>
      <c r="AK22" s="294"/>
      <c r="AL22" s="298"/>
      <c r="AM22" s="299"/>
      <c r="AN22" s="299"/>
      <c r="AO22" s="300"/>
    </row>
    <row r="23" spans="1:49" s="35" customFormat="1" ht="21.75" customHeight="1">
      <c r="A23" s="38"/>
      <c r="B23" s="49"/>
      <c r="C23" s="157" t="s">
        <v>40</v>
      </c>
      <c r="D23" s="157"/>
      <c r="E23" s="157"/>
      <c r="F23" s="157"/>
      <c r="G23" s="94"/>
      <c r="H23" s="36"/>
      <c r="I23" s="168"/>
      <c r="J23" s="103"/>
      <c r="K23" s="104"/>
      <c r="L23" s="104"/>
      <c r="M23" s="104"/>
      <c r="N23" s="104"/>
      <c r="O23" s="104"/>
      <c r="P23" s="104"/>
      <c r="Q23" s="104"/>
      <c r="R23" s="104"/>
      <c r="S23" s="105"/>
      <c r="T23" s="84">
        <v>3</v>
      </c>
      <c r="U23" s="304"/>
      <c r="V23" s="304"/>
      <c r="W23" s="304"/>
      <c r="X23" s="304"/>
      <c r="Y23" s="110" t="s">
        <v>7</v>
      </c>
      <c r="Z23" s="113"/>
      <c r="AA23" s="305" t="s">
        <v>125</v>
      </c>
      <c r="AB23" s="306"/>
      <c r="AC23" s="307" t="s">
        <v>165</v>
      </c>
      <c r="AD23" s="307"/>
      <c r="AE23" s="307"/>
      <c r="AF23" s="307"/>
      <c r="AG23" s="308"/>
      <c r="AH23" s="319" t="s">
        <v>153</v>
      </c>
      <c r="AI23" s="320"/>
      <c r="AJ23" s="320"/>
      <c r="AK23" s="321"/>
      <c r="AL23" s="298"/>
      <c r="AM23" s="299"/>
      <c r="AN23" s="299"/>
      <c r="AO23" s="300"/>
    </row>
    <row r="24" spans="1:49" s="35" customFormat="1" ht="21.75" customHeight="1">
      <c r="A24" s="38"/>
      <c r="B24" s="49"/>
      <c r="C24" s="157" t="s">
        <v>167</v>
      </c>
      <c r="D24" s="157"/>
      <c r="E24" s="157"/>
      <c r="F24" s="157"/>
      <c r="G24" s="94"/>
      <c r="H24" s="36"/>
      <c r="I24" s="168"/>
      <c r="J24" s="316" t="s">
        <v>148</v>
      </c>
      <c r="K24" s="317"/>
      <c r="L24" s="317"/>
      <c r="M24" s="317"/>
      <c r="N24" s="317"/>
      <c r="O24" s="317"/>
      <c r="P24" s="317"/>
      <c r="Q24" s="317"/>
      <c r="R24" s="317"/>
      <c r="S24" s="318"/>
      <c r="T24" s="85"/>
      <c r="U24" s="86"/>
      <c r="V24" s="309" t="s">
        <v>156</v>
      </c>
      <c r="W24" s="310"/>
      <c r="X24" s="311"/>
      <c r="Y24" s="311"/>
      <c r="Z24" s="312"/>
      <c r="AA24" s="313" t="s">
        <v>126</v>
      </c>
      <c r="AB24" s="153"/>
      <c r="AC24" s="314" t="s">
        <v>166</v>
      </c>
      <c r="AD24" s="314"/>
      <c r="AE24" s="314"/>
      <c r="AF24" s="314"/>
      <c r="AG24" s="315"/>
      <c r="AH24" s="322"/>
      <c r="AI24" s="323"/>
      <c r="AJ24" s="323"/>
      <c r="AK24" s="324"/>
      <c r="AL24" s="301"/>
      <c r="AM24" s="302"/>
      <c r="AN24" s="302"/>
      <c r="AO24" s="303"/>
      <c r="AP24" s="38"/>
      <c r="AQ24" s="38"/>
      <c r="AR24" s="38"/>
      <c r="AS24" s="91"/>
      <c r="AT24" s="41"/>
    </row>
    <row r="25" spans="1:49" s="38" customFormat="1" ht="21.75" customHeight="1">
      <c r="B25" s="49"/>
      <c r="C25" s="216" t="s">
        <v>168</v>
      </c>
      <c r="D25" s="217"/>
      <c r="E25" s="217"/>
      <c r="F25" s="218"/>
      <c r="G25" s="94"/>
      <c r="H25" s="36"/>
      <c r="I25" s="168"/>
      <c r="J25" s="152" t="s">
        <v>149</v>
      </c>
      <c r="K25" s="153"/>
      <c r="L25" s="153"/>
      <c r="M25" s="153"/>
      <c r="N25" s="153"/>
      <c r="O25" s="153"/>
      <c r="P25" s="153"/>
      <c r="Q25" s="153"/>
      <c r="R25" s="153"/>
      <c r="S25" s="154"/>
      <c r="T25" s="148"/>
      <c r="U25" s="148"/>
      <c r="V25" s="148"/>
      <c r="W25" s="143"/>
      <c r="X25" s="148"/>
      <c r="Y25" s="148"/>
      <c r="Z25" s="239"/>
      <c r="AA25" s="239"/>
      <c r="AB25" s="239"/>
      <c r="AC25" s="239"/>
      <c r="AD25" s="239"/>
      <c r="AE25" s="239"/>
      <c r="AF25" s="239"/>
      <c r="AG25" s="239"/>
      <c r="AH25" s="239"/>
      <c r="AI25" s="239"/>
      <c r="AJ25" s="239"/>
      <c r="AK25" s="239"/>
      <c r="AL25" s="57"/>
      <c r="AM25" s="57"/>
      <c r="AN25" s="57"/>
      <c r="AO25" s="123"/>
      <c r="AP25" s="37"/>
      <c r="AQ25" s="35"/>
      <c r="AR25" s="35"/>
      <c r="AS25" s="91"/>
      <c r="AT25" s="91"/>
      <c r="AU25" s="45"/>
    </row>
    <row r="26" spans="1:49" s="35" customFormat="1" ht="21.75" customHeight="1">
      <c r="A26" s="38"/>
      <c r="B26" s="50"/>
      <c r="C26" s="158" t="s">
        <v>171</v>
      </c>
      <c r="D26" s="158"/>
      <c r="E26" s="158"/>
      <c r="F26" s="158"/>
      <c r="G26" s="53"/>
      <c r="H26" s="48"/>
      <c r="I26" s="170"/>
      <c r="J26" s="159" t="s">
        <v>162</v>
      </c>
      <c r="K26" s="160"/>
      <c r="L26" s="160"/>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2"/>
      <c r="AU26" s="45"/>
      <c r="AV26" s="38"/>
      <c r="AW26" s="38"/>
    </row>
    <row r="27" spans="1:49" s="35" customFormat="1" ht="21.75" customHeight="1">
      <c r="A27" s="38"/>
      <c r="B27" s="55"/>
      <c r="C27" s="325"/>
      <c r="D27" s="325"/>
      <c r="E27" s="56"/>
      <c r="F27" s="56"/>
      <c r="G27" s="56"/>
      <c r="H27" s="56"/>
      <c r="I27" s="167">
        <v>3</v>
      </c>
      <c r="J27" s="326" t="s">
        <v>189</v>
      </c>
      <c r="K27" s="327"/>
      <c r="L27" s="328"/>
      <c r="M27" s="328"/>
      <c r="N27" s="328"/>
      <c r="O27" s="328"/>
      <c r="P27" s="328"/>
      <c r="Q27" s="328"/>
      <c r="R27" s="328"/>
      <c r="S27" s="329"/>
      <c r="T27" s="83">
        <v>1</v>
      </c>
      <c r="U27" s="331"/>
      <c r="V27" s="331"/>
      <c r="W27" s="331"/>
      <c r="X27" s="331"/>
      <c r="Y27" s="109" t="s">
        <v>7</v>
      </c>
      <c r="Z27" s="108"/>
      <c r="AA27" s="332" t="s">
        <v>2</v>
      </c>
      <c r="AB27" s="172"/>
      <c r="AC27" s="182" t="s">
        <v>150</v>
      </c>
      <c r="AD27" s="182"/>
      <c r="AE27" s="182"/>
      <c r="AF27" s="182"/>
      <c r="AG27" s="183"/>
      <c r="AH27" s="289"/>
      <c r="AI27" s="290"/>
      <c r="AJ27" s="290"/>
      <c r="AK27" s="291"/>
      <c r="AL27" s="295"/>
      <c r="AM27" s="296"/>
      <c r="AN27" s="296"/>
      <c r="AO27" s="297"/>
      <c r="AU27" s="45"/>
      <c r="AV27" s="38"/>
      <c r="AW27" s="38"/>
    </row>
    <row r="28" spans="1:49" s="35" customFormat="1" ht="21.75" customHeight="1">
      <c r="A28" s="38"/>
      <c r="B28" s="49"/>
      <c r="C28" s="36"/>
      <c r="D28" s="36"/>
      <c r="E28" s="36"/>
      <c r="F28" s="36"/>
      <c r="G28" s="36"/>
      <c r="H28" s="36"/>
      <c r="I28" s="168"/>
      <c r="J28" s="149"/>
      <c r="K28" s="150"/>
      <c r="L28" s="150"/>
      <c r="M28" s="150"/>
      <c r="N28" s="150"/>
      <c r="O28" s="150"/>
      <c r="P28" s="150"/>
      <c r="Q28" s="150"/>
      <c r="R28" s="150"/>
      <c r="S28" s="151"/>
      <c r="T28" s="84">
        <v>2</v>
      </c>
      <c r="U28" s="304"/>
      <c r="V28" s="304"/>
      <c r="W28" s="304"/>
      <c r="X28" s="304"/>
      <c r="Y28" s="110" t="s">
        <v>7</v>
      </c>
      <c r="Z28" s="113"/>
      <c r="AA28" s="305" t="s">
        <v>124</v>
      </c>
      <c r="AB28" s="306"/>
      <c r="AC28" s="307" t="s">
        <v>164</v>
      </c>
      <c r="AD28" s="307"/>
      <c r="AE28" s="307"/>
      <c r="AF28" s="307"/>
      <c r="AG28" s="308"/>
      <c r="AH28" s="292"/>
      <c r="AI28" s="293"/>
      <c r="AJ28" s="293"/>
      <c r="AK28" s="294"/>
      <c r="AL28" s="298"/>
      <c r="AM28" s="299"/>
      <c r="AN28" s="299"/>
      <c r="AO28" s="300"/>
    </row>
    <row r="29" spans="1:49" s="35" customFormat="1" ht="21.75" customHeight="1">
      <c r="A29" s="38"/>
      <c r="B29" s="49"/>
      <c r="C29" s="157" t="s">
        <v>40</v>
      </c>
      <c r="D29" s="157"/>
      <c r="E29" s="157"/>
      <c r="F29" s="157"/>
      <c r="G29" s="94"/>
      <c r="H29" s="36"/>
      <c r="I29" s="168"/>
      <c r="J29" s="103"/>
      <c r="K29" s="104"/>
      <c r="L29" s="104"/>
      <c r="M29" s="104"/>
      <c r="N29" s="104"/>
      <c r="O29" s="104"/>
      <c r="P29" s="104"/>
      <c r="Q29" s="104"/>
      <c r="R29" s="104"/>
      <c r="S29" s="105"/>
      <c r="T29" s="84">
        <v>3</v>
      </c>
      <c r="U29" s="304"/>
      <c r="V29" s="304"/>
      <c r="W29" s="304"/>
      <c r="X29" s="304"/>
      <c r="Y29" s="110" t="s">
        <v>7</v>
      </c>
      <c r="Z29" s="113"/>
      <c r="AA29" s="305" t="s">
        <v>125</v>
      </c>
      <c r="AB29" s="306"/>
      <c r="AC29" s="307" t="s">
        <v>165</v>
      </c>
      <c r="AD29" s="307"/>
      <c r="AE29" s="307"/>
      <c r="AF29" s="307"/>
      <c r="AG29" s="308"/>
      <c r="AH29" s="319" t="s">
        <v>153</v>
      </c>
      <c r="AI29" s="320"/>
      <c r="AJ29" s="320"/>
      <c r="AK29" s="321"/>
      <c r="AL29" s="298"/>
      <c r="AM29" s="299"/>
      <c r="AN29" s="299"/>
      <c r="AO29" s="300"/>
    </row>
    <row r="30" spans="1:49" s="35" customFormat="1" ht="21.75" customHeight="1">
      <c r="A30" s="38"/>
      <c r="B30" s="49"/>
      <c r="C30" s="157" t="s">
        <v>167</v>
      </c>
      <c r="D30" s="157"/>
      <c r="E30" s="157"/>
      <c r="F30" s="157"/>
      <c r="G30" s="94"/>
      <c r="H30" s="36"/>
      <c r="I30" s="168"/>
      <c r="J30" s="316" t="s">
        <v>148</v>
      </c>
      <c r="K30" s="317"/>
      <c r="L30" s="317"/>
      <c r="M30" s="317"/>
      <c r="N30" s="317"/>
      <c r="O30" s="317"/>
      <c r="P30" s="317"/>
      <c r="Q30" s="317"/>
      <c r="R30" s="317"/>
      <c r="S30" s="318"/>
      <c r="T30" s="85"/>
      <c r="U30" s="86"/>
      <c r="V30" s="309" t="s">
        <v>156</v>
      </c>
      <c r="W30" s="310"/>
      <c r="X30" s="311"/>
      <c r="Y30" s="311"/>
      <c r="Z30" s="312"/>
      <c r="AA30" s="313" t="s">
        <v>126</v>
      </c>
      <c r="AB30" s="153"/>
      <c r="AC30" s="314" t="s">
        <v>166</v>
      </c>
      <c r="AD30" s="314"/>
      <c r="AE30" s="314"/>
      <c r="AF30" s="314"/>
      <c r="AG30" s="315"/>
      <c r="AH30" s="322"/>
      <c r="AI30" s="323"/>
      <c r="AJ30" s="323"/>
      <c r="AK30" s="324"/>
      <c r="AL30" s="301"/>
      <c r="AM30" s="302"/>
      <c r="AN30" s="302"/>
      <c r="AO30" s="303"/>
      <c r="AP30" s="38"/>
      <c r="AQ30" s="38"/>
      <c r="AR30" s="38"/>
      <c r="AS30" s="91"/>
      <c r="AT30" s="41"/>
    </row>
    <row r="31" spans="1:49" s="38" customFormat="1" ht="21.75" customHeight="1">
      <c r="B31" s="49"/>
      <c r="C31" s="216" t="s">
        <v>168</v>
      </c>
      <c r="D31" s="217"/>
      <c r="E31" s="217"/>
      <c r="F31" s="218"/>
      <c r="G31" s="94"/>
      <c r="H31" s="36"/>
      <c r="I31" s="168"/>
      <c r="J31" s="152" t="s">
        <v>149</v>
      </c>
      <c r="K31" s="153"/>
      <c r="L31" s="153"/>
      <c r="M31" s="153"/>
      <c r="N31" s="153"/>
      <c r="O31" s="153"/>
      <c r="P31" s="153"/>
      <c r="Q31" s="153"/>
      <c r="R31" s="153"/>
      <c r="S31" s="154"/>
      <c r="T31" s="148"/>
      <c r="U31" s="148"/>
      <c r="V31" s="148"/>
      <c r="W31" s="114"/>
      <c r="X31" s="239"/>
      <c r="Y31" s="239"/>
      <c r="Z31" s="239"/>
      <c r="AA31" s="239"/>
      <c r="AB31" s="239"/>
      <c r="AC31" s="239"/>
      <c r="AD31" s="239"/>
      <c r="AE31" s="239"/>
      <c r="AF31" s="239"/>
      <c r="AG31" s="239"/>
      <c r="AH31" s="239"/>
      <c r="AI31" s="239"/>
      <c r="AJ31" s="239"/>
      <c r="AK31" s="239"/>
      <c r="AL31" s="57"/>
      <c r="AM31" s="57"/>
      <c r="AN31" s="57"/>
      <c r="AO31" s="123"/>
      <c r="AP31" s="37"/>
      <c r="AQ31" s="35"/>
      <c r="AR31" s="35"/>
      <c r="AS31" s="91"/>
      <c r="AT31" s="91"/>
      <c r="AU31" s="45"/>
    </row>
    <row r="32" spans="1:49" s="35" customFormat="1" ht="21.75" customHeight="1" thickBot="1">
      <c r="A32" s="38"/>
      <c r="B32" s="50"/>
      <c r="C32" s="158" t="s">
        <v>171</v>
      </c>
      <c r="D32" s="158"/>
      <c r="E32" s="158"/>
      <c r="F32" s="158"/>
      <c r="G32" s="53"/>
      <c r="H32" s="48"/>
      <c r="I32" s="169"/>
      <c r="J32" s="163" t="s">
        <v>162</v>
      </c>
      <c r="K32" s="164"/>
      <c r="L32" s="164"/>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6"/>
      <c r="AS32" s="111"/>
      <c r="AT32" s="111"/>
      <c r="AU32" s="45"/>
      <c r="AV32" s="38"/>
      <c r="AW32" s="38"/>
    </row>
    <row r="33" spans="1:48" s="35" customFormat="1" ht="3.75" customHeight="1" thickBot="1">
      <c r="A33" s="32"/>
      <c r="B33" s="33"/>
      <c r="C33" s="33"/>
      <c r="D33" s="33"/>
      <c r="E33" s="33"/>
      <c r="F33" s="33"/>
      <c r="G33" s="33"/>
      <c r="H33" s="33"/>
      <c r="I33" s="33"/>
      <c r="J33" s="33"/>
      <c r="K33" s="33"/>
      <c r="L33" s="33"/>
      <c r="M33" s="33"/>
      <c r="N33" s="33"/>
      <c r="O33" s="33"/>
      <c r="P33" s="33"/>
      <c r="Q33" s="33"/>
      <c r="R33" s="33"/>
      <c r="S33" s="33"/>
      <c r="T33" s="39"/>
      <c r="U33" s="39"/>
      <c r="V33" s="33"/>
      <c r="W33" s="33"/>
      <c r="X33" s="33"/>
      <c r="Y33" s="33"/>
      <c r="Z33" s="33"/>
      <c r="AA33" s="33"/>
      <c r="AB33" s="33"/>
      <c r="AC33" s="33"/>
      <c r="AD33" s="33"/>
      <c r="AE33" s="33"/>
      <c r="AF33" s="33"/>
      <c r="AG33" s="33"/>
      <c r="AH33" s="33"/>
      <c r="AI33" s="33"/>
      <c r="AJ33" s="33"/>
      <c r="AK33" s="34"/>
      <c r="AL33" s="34"/>
      <c r="AM33" s="34"/>
      <c r="AN33" s="34"/>
      <c r="AO33" s="34"/>
      <c r="AP33" s="32"/>
      <c r="AQ33" s="32"/>
      <c r="AR33" s="32"/>
      <c r="AS33" s="32"/>
      <c r="AT33" s="32"/>
    </row>
    <row r="34" spans="1:48" ht="24.75" customHeight="1">
      <c r="A34" s="47"/>
      <c r="B34" s="351" t="s">
        <v>138</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3"/>
      <c r="AB34" s="357" t="s">
        <v>132</v>
      </c>
      <c r="AC34" s="358"/>
      <c r="AD34" s="358"/>
      <c r="AE34" s="359"/>
      <c r="AF34" s="363" t="s">
        <v>151</v>
      </c>
      <c r="AG34" s="330"/>
      <c r="AH34" s="330"/>
      <c r="AI34" s="369" t="s">
        <v>152</v>
      </c>
      <c r="AJ34" s="370"/>
      <c r="AK34" s="370"/>
      <c r="AL34" s="370"/>
      <c r="AM34" s="370"/>
      <c r="AN34" s="370"/>
      <c r="AO34" s="371"/>
      <c r="AP34" s="348"/>
      <c r="AQ34" s="349"/>
      <c r="AR34" s="47"/>
      <c r="AS34" s="47"/>
      <c r="AT34" s="47"/>
    </row>
    <row r="35" spans="1:48" s="47" customFormat="1" ht="24.75" customHeight="1" thickBot="1">
      <c r="A35" s="32"/>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6"/>
      <c r="AB35" s="360"/>
      <c r="AC35" s="361"/>
      <c r="AD35" s="361"/>
      <c r="AE35" s="362"/>
      <c r="AF35" s="364"/>
      <c r="AG35" s="365"/>
      <c r="AH35" s="365"/>
      <c r="AI35" s="372" t="s">
        <v>154</v>
      </c>
      <c r="AJ35" s="373"/>
      <c r="AK35" s="373"/>
      <c r="AL35" s="373"/>
      <c r="AM35" s="373"/>
      <c r="AN35" s="373"/>
      <c r="AO35" s="374"/>
      <c r="AP35" s="32"/>
      <c r="AQ35" s="32"/>
      <c r="AR35" s="95"/>
      <c r="AS35" s="32"/>
      <c r="AT35" s="32"/>
    </row>
    <row r="36" spans="1:48" ht="15" customHeight="1" thickBot="1">
      <c r="A36" s="33"/>
      <c r="B36" s="98" t="s">
        <v>177</v>
      </c>
      <c r="C36" s="92"/>
      <c r="D36" s="141"/>
      <c r="E36" s="42"/>
      <c r="F36" s="42"/>
      <c r="G36" s="42"/>
      <c r="H36" s="42"/>
      <c r="I36" s="42"/>
      <c r="J36" s="42"/>
      <c r="K36" s="42"/>
      <c r="L36" s="42"/>
      <c r="M36" s="42"/>
      <c r="N36" s="42"/>
      <c r="O36" s="42"/>
      <c r="P36" s="42"/>
      <c r="Q36" s="42"/>
      <c r="R36" s="42"/>
      <c r="S36" s="42"/>
      <c r="T36" s="96"/>
      <c r="U36" s="33"/>
      <c r="V36" s="99"/>
      <c r="W36" s="99"/>
      <c r="X36" s="99"/>
      <c r="Y36" s="99"/>
      <c r="Z36" s="33"/>
      <c r="AA36" s="33"/>
      <c r="AB36" s="33"/>
      <c r="AC36" s="33"/>
      <c r="AD36" s="33"/>
      <c r="AE36" s="33"/>
      <c r="AF36" s="33"/>
      <c r="AG36" s="33"/>
      <c r="AH36" s="33"/>
      <c r="AI36" s="96"/>
      <c r="AJ36" s="33"/>
      <c r="AK36" s="33"/>
      <c r="AL36" s="33"/>
      <c r="AM36" s="211"/>
      <c r="AN36" s="211"/>
      <c r="AO36" s="211"/>
      <c r="AP36" s="33"/>
      <c r="AQ36" s="33"/>
      <c r="AR36" s="95"/>
      <c r="AS36" s="33"/>
      <c r="AT36" s="33"/>
    </row>
    <row r="37" spans="1:48" s="33" customFormat="1" ht="28.5" customHeight="1">
      <c r="A37" s="32"/>
      <c r="B37" s="350" t="s">
        <v>182</v>
      </c>
      <c r="C37" s="231"/>
      <c r="D37" s="231"/>
      <c r="E37" s="227"/>
      <c r="F37" s="228"/>
      <c r="G37" s="228"/>
      <c r="H37" s="228"/>
      <c r="I37" s="228"/>
      <c r="J37" s="228"/>
      <c r="K37" s="228"/>
      <c r="L37" s="228"/>
      <c r="M37" s="228"/>
      <c r="N37" s="228"/>
      <c r="O37" s="228"/>
      <c r="P37" s="228"/>
      <c r="Q37" s="228"/>
      <c r="R37" s="228"/>
      <c r="S37" s="228"/>
      <c r="T37" s="228"/>
      <c r="U37" s="229"/>
      <c r="V37" s="376" t="s">
        <v>179</v>
      </c>
      <c r="W37" s="377"/>
      <c r="X37" s="230"/>
      <c r="Y37" s="231"/>
      <c r="Z37" s="231"/>
      <c r="AA37" s="231"/>
      <c r="AB37" s="231"/>
      <c r="AC37" s="231"/>
      <c r="AD37" s="231"/>
      <c r="AE37" s="231"/>
      <c r="AF37" s="231"/>
      <c r="AG37" s="231"/>
      <c r="AH37" s="231"/>
      <c r="AI37" s="231"/>
      <c r="AJ37" s="231"/>
      <c r="AK37" s="231"/>
      <c r="AL37" s="231"/>
      <c r="AM37" s="231"/>
      <c r="AN37" s="231"/>
      <c r="AO37" s="232"/>
      <c r="AP37" s="32"/>
      <c r="AQ37" s="32"/>
      <c r="AR37" s="32"/>
      <c r="AS37" s="32"/>
      <c r="AT37" s="32"/>
      <c r="AU37" s="97"/>
    </row>
    <row r="38" spans="1:48" ht="28.5" customHeight="1">
      <c r="B38" s="366" t="s">
        <v>155</v>
      </c>
      <c r="C38" s="367"/>
      <c r="D38" s="368"/>
      <c r="E38" s="106" t="s">
        <v>183</v>
      </c>
      <c r="F38" s="219"/>
      <c r="G38" s="219"/>
      <c r="H38" s="219"/>
      <c r="I38" s="219"/>
      <c r="J38" s="235"/>
      <c r="K38" s="235"/>
      <c r="L38" s="235"/>
      <c r="M38" s="235"/>
      <c r="N38" s="235"/>
      <c r="O38" s="235"/>
      <c r="P38" s="235"/>
      <c r="Q38" s="235"/>
      <c r="R38" s="235"/>
      <c r="S38" s="235"/>
      <c r="T38" s="235"/>
      <c r="U38" s="235"/>
      <c r="V38" s="235"/>
      <c r="W38" s="235"/>
      <c r="X38" s="235"/>
      <c r="Y38" s="235"/>
      <c r="Z38" s="235"/>
      <c r="AA38" s="235"/>
      <c r="AB38" s="235"/>
      <c r="AC38" s="235"/>
      <c r="AD38" s="235"/>
      <c r="AE38" s="236"/>
      <c r="AF38" s="233" t="s">
        <v>184</v>
      </c>
      <c r="AG38" s="234"/>
      <c r="AH38" s="237"/>
      <c r="AI38" s="235"/>
      <c r="AJ38" s="235"/>
      <c r="AK38" s="235"/>
      <c r="AL38" s="235"/>
      <c r="AM38" s="235"/>
      <c r="AN38" s="235"/>
      <c r="AO38" s="238"/>
      <c r="AU38" s="54"/>
    </row>
    <row r="39" spans="1:48" ht="28.5" customHeight="1" thickBot="1">
      <c r="B39" s="346" t="s">
        <v>180</v>
      </c>
      <c r="C39" s="347"/>
      <c r="D39" s="347"/>
      <c r="E39" s="225"/>
      <c r="F39" s="226"/>
      <c r="G39" s="226"/>
      <c r="H39" s="226"/>
      <c r="I39" s="226"/>
      <c r="J39" s="226"/>
      <c r="K39" s="226"/>
      <c r="L39" s="226"/>
      <c r="M39" s="226"/>
      <c r="N39" s="226"/>
      <c r="O39" s="147" t="s">
        <v>185</v>
      </c>
      <c r="P39" s="220" t="s">
        <v>186</v>
      </c>
      <c r="Q39" s="221"/>
      <c r="R39" s="222"/>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4"/>
      <c r="AU39" s="54"/>
    </row>
    <row r="40" spans="1:48" ht="5.25" customHeight="1" thickBot="1">
      <c r="B40" s="33"/>
      <c r="C40" s="33"/>
      <c r="D40" s="33"/>
      <c r="E40" s="33"/>
      <c r="F40" s="33"/>
      <c r="G40" s="33"/>
      <c r="H40" s="33"/>
      <c r="I40" s="33"/>
      <c r="J40" s="33"/>
      <c r="K40" s="33"/>
      <c r="L40" s="33"/>
      <c r="M40" s="33"/>
      <c r="N40" s="33"/>
      <c r="O40" s="33"/>
      <c r="P40" s="33"/>
      <c r="Q40" s="34"/>
      <c r="R40" s="34"/>
      <c r="S40" s="34"/>
      <c r="T40" s="34"/>
      <c r="U40" s="34"/>
      <c r="V40" s="34"/>
      <c r="W40" s="34"/>
      <c r="X40" s="34"/>
      <c r="Y40" s="34"/>
      <c r="Z40" s="34"/>
      <c r="AA40" s="34"/>
      <c r="AB40" s="34"/>
      <c r="AC40" s="34"/>
      <c r="AD40" s="34"/>
      <c r="AE40" s="34"/>
      <c r="AF40" s="34"/>
      <c r="AG40" s="34"/>
      <c r="AH40" s="34"/>
      <c r="AI40" s="34"/>
      <c r="AJ40" s="34"/>
      <c r="AK40" s="39"/>
      <c r="AL40" s="39"/>
      <c r="AM40" s="33"/>
      <c r="AN40" s="33"/>
      <c r="AO40" s="33"/>
      <c r="AR40" s="375"/>
      <c r="AS40" s="375"/>
      <c r="AT40" s="375"/>
    </row>
    <row r="41" spans="1:48" ht="19.5" customHeight="1">
      <c r="B41" s="33"/>
      <c r="C41" s="33"/>
      <c r="D41" s="33"/>
      <c r="E41" s="33"/>
      <c r="F41" s="33"/>
      <c r="G41" s="33"/>
      <c r="H41" s="33"/>
      <c r="I41" s="33"/>
      <c r="J41" s="33"/>
      <c r="K41" s="33"/>
      <c r="L41" s="33"/>
      <c r="M41" s="33"/>
      <c r="N41" s="33"/>
      <c r="O41" s="33"/>
      <c r="P41" s="33"/>
      <c r="Q41" s="34"/>
      <c r="R41" s="34"/>
      <c r="S41" s="34"/>
      <c r="T41" s="34"/>
      <c r="U41" s="34"/>
      <c r="V41" s="34"/>
      <c r="W41" s="34"/>
      <c r="X41" s="34"/>
      <c r="Y41" s="34"/>
      <c r="Z41" s="34"/>
      <c r="AA41" s="34"/>
      <c r="AB41" s="34"/>
      <c r="AC41" s="34"/>
      <c r="AD41" s="204" t="s">
        <v>161</v>
      </c>
      <c r="AE41" s="205"/>
      <c r="AF41" s="205"/>
      <c r="AG41" s="205"/>
      <c r="AH41" s="205"/>
      <c r="AI41" s="205"/>
      <c r="AJ41" s="205"/>
      <c r="AK41" s="205"/>
      <c r="AL41" s="205"/>
      <c r="AM41" s="205"/>
      <c r="AN41" s="205"/>
      <c r="AO41" s="206"/>
      <c r="AR41" s="375"/>
      <c r="AS41" s="375"/>
      <c r="AT41" s="375"/>
      <c r="AU41" s="52"/>
      <c r="AV41" s="52"/>
    </row>
    <row r="42" spans="1:48" ht="15" customHeight="1">
      <c r="W42"/>
      <c r="AD42" s="207"/>
      <c r="AE42" s="208"/>
      <c r="AF42" s="208"/>
      <c r="AG42" s="208"/>
      <c r="AH42" s="208"/>
      <c r="AI42" s="208"/>
      <c r="AJ42" s="208"/>
      <c r="AK42" s="208"/>
      <c r="AL42" s="208"/>
      <c r="AM42" s="208"/>
      <c r="AN42" s="208"/>
      <c r="AO42" s="209"/>
      <c r="AR42" s="375"/>
      <c r="AS42" s="375"/>
      <c r="AT42" s="375"/>
      <c r="AU42" s="52"/>
      <c r="AV42" s="52"/>
    </row>
    <row r="43" spans="1:48" ht="15" customHeight="1">
      <c r="V43"/>
      <c r="AD43" s="210"/>
      <c r="AE43" s="211"/>
      <c r="AF43" s="211"/>
      <c r="AG43" s="211"/>
      <c r="AH43" s="211"/>
      <c r="AI43" s="211"/>
      <c r="AJ43" s="211"/>
      <c r="AK43" s="211"/>
      <c r="AL43" s="211"/>
      <c r="AM43" s="211"/>
      <c r="AN43" s="211"/>
      <c r="AO43" s="212"/>
      <c r="AR43" s="375"/>
      <c r="AS43" s="375"/>
      <c r="AT43" s="375"/>
      <c r="AU43" s="52"/>
      <c r="AV43" s="52"/>
    </row>
    <row r="44" spans="1:48" ht="11.25" customHeight="1">
      <c r="AD44" s="210"/>
      <c r="AE44" s="211"/>
      <c r="AF44" s="211"/>
      <c r="AG44" s="211"/>
      <c r="AH44" s="211"/>
      <c r="AI44" s="211"/>
      <c r="AJ44" s="211"/>
      <c r="AK44" s="211"/>
      <c r="AL44" s="211"/>
      <c r="AM44" s="211"/>
      <c r="AN44" s="211"/>
      <c r="AO44" s="212"/>
      <c r="AR44" s="375"/>
      <c r="AS44" s="375"/>
      <c r="AT44" s="375"/>
      <c r="AU44" s="52"/>
      <c r="AV44" s="52"/>
    </row>
    <row r="45" spans="1:48" ht="15" customHeight="1">
      <c r="AD45" s="210"/>
      <c r="AE45" s="211"/>
      <c r="AF45" s="211"/>
      <c r="AG45" s="211"/>
      <c r="AH45" s="211"/>
      <c r="AI45" s="211"/>
      <c r="AJ45" s="211"/>
      <c r="AK45" s="211"/>
      <c r="AL45" s="211"/>
      <c r="AM45" s="211"/>
      <c r="AN45" s="211"/>
      <c r="AO45" s="212"/>
      <c r="AR45" s="375"/>
      <c r="AS45" s="375"/>
      <c r="AT45" s="375"/>
    </row>
    <row r="46" spans="1:48" ht="15" customHeight="1">
      <c r="AD46" s="210"/>
      <c r="AE46" s="211"/>
      <c r="AF46" s="211"/>
      <c r="AG46" s="211"/>
      <c r="AH46" s="211"/>
      <c r="AI46" s="211"/>
      <c r="AJ46" s="211"/>
      <c r="AK46" s="211"/>
      <c r="AL46" s="211"/>
      <c r="AM46" s="211"/>
      <c r="AN46" s="211"/>
      <c r="AO46" s="212"/>
    </row>
    <row r="47" spans="1:48" ht="15" customHeight="1">
      <c r="AD47" s="210"/>
      <c r="AE47" s="211"/>
      <c r="AF47" s="211"/>
      <c r="AG47" s="211"/>
      <c r="AH47" s="211"/>
      <c r="AI47" s="211"/>
      <c r="AJ47" s="211"/>
      <c r="AK47" s="211"/>
      <c r="AL47" s="211"/>
      <c r="AM47" s="211"/>
      <c r="AN47" s="211"/>
      <c r="AO47" s="212"/>
    </row>
    <row r="48" spans="1:48" ht="15" customHeight="1">
      <c r="AD48" s="210"/>
      <c r="AE48" s="211"/>
      <c r="AF48" s="211"/>
      <c r="AG48" s="211"/>
      <c r="AH48" s="211"/>
      <c r="AI48" s="211"/>
      <c r="AJ48" s="211"/>
      <c r="AK48" s="211"/>
      <c r="AL48" s="211"/>
      <c r="AM48" s="211"/>
      <c r="AN48" s="211"/>
      <c r="AO48" s="212"/>
    </row>
    <row r="49" spans="2:51" ht="15" customHeight="1">
      <c r="AD49" s="210"/>
      <c r="AE49" s="211"/>
      <c r="AF49" s="211"/>
      <c r="AG49" s="211"/>
      <c r="AH49" s="211"/>
      <c r="AI49" s="211"/>
      <c r="AJ49" s="211"/>
      <c r="AK49" s="211"/>
      <c r="AL49" s="211"/>
      <c r="AM49" s="211"/>
      <c r="AN49" s="211"/>
      <c r="AO49" s="212"/>
    </row>
    <row r="50" spans="2:51" ht="15" customHeight="1">
      <c r="B50" s="33"/>
      <c r="C50" s="33"/>
      <c r="D50" s="33"/>
      <c r="E50" s="33"/>
      <c r="F50" s="33"/>
      <c r="G50" s="33"/>
      <c r="H50" s="33"/>
      <c r="I50" s="33"/>
      <c r="J50" s="39"/>
      <c r="K50" s="39"/>
      <c r="L50" s="39"/>
      <c r="M50" s="39"/>
      <c r="N50" s="39"/>
      <c r="O50" s="39"/>
      <c r="P50" s="39"/>
      <c r="Q50" s="33"/>
      <c r="R50" s="33"/>
      <c r="S50" s="33"/>
      <c r="T50" s="33"/>
      <c r="U50" s="33"/>
      <c r="V50" s="33"/>
      <c r="W50" s="33"/>
      <c r="X50" s="33"/>
      <c r="Y50" s="34"/>
      <c r="Z50" s="34"/>
      <c r="AA50" s="34"/>
      <c r="AB50" s="34"/>
      <c r="AC50" s="34"/>
      <c r="AD50" s="210"/>
      <c r="AE50" s="211"/>
      <c r="AF50" s="211"/>
      <c r="AG50" s="211"/>
      <c r="AH50" s="211"/>
      <c r="AI50" s="211"/>
      <c r="AJ50" s="211"/>
      <c r="AK50" s="211"/>
      <c r="AL50" s="211"/>
      <c r="AM50" s="211"/>
      <c r="AN50" s="211"/>
      <c r="AO50" s="212"/>
    </row>
    <row r="51" spans="2:51" ht="15" customHeight="1">
      <c r="B51" s="33"/>
      <c r="C51" s="33"/>
      <c r="D51" s="33"/>
      <c r="E51" s="33"/>
      <c r="F51" s="33"/>
      <c r="G51" s="33"/>
      <c r="H51" s="33"/>
      <c r="I51" s="33"/>
      <c r="J51" s="39"/>
      <c r="K51" s="39"/>
      <c r="L51" s="39"/>
      <c r="M51" s="39"/>
      <c r="N51" s="39"/>
      <c r="O51" s="39"/>
      <c r="P51" s="39"/>
      <c r="Q51" s="33"/>
      <c r="R51" s="33"/>
      <c r="S51" s="33"/>
      <c r="T51" s="33"/>
      <c r="U51" s="33"/>
      <c r="V51" s="33"/>
      <c r="W51" s="33"/>
      <c r="X51" s="33"/>
      <c r="Y51" s="34"/>
      <c r="Z51" s="34"/>
      <c r="AA51" s="34"/>
      <c r="AB51" s="34"/>
      <c r="AC51" s="34"/>
      <c r="AD51" s="210"/>
      <c r="AE51" s="211"/>
      <c r="AF51" s="211"/>
      <c r="AG51" s="211"/>
      <c r="AH51" s="211"/>
      <c r="AI51" s="211"/>
      <c r="AJ51" s="211"/>
      <c r="AK51" s="211"/>
      <c r="AL51" s="211"/>
      <c r="AM51" s="211"/>
      <c r="AN51" s="211"/>
      <c r="AO51" s="212"/>
      <c r="AU51" s="35"/>
    </row>
    <row r="52" spans="2:51" ht="18.75" customHeight="1" thickBot="1">
      <c r="B52" s="33"/>
      <c r="C52" s="33"/>
      <c r="D52" s="33"/>
      <c r="E52" s="33"/>
      <c r="F52" s="33"/>
      <c r="G52" s="33"/>
      <c r="H52" s="33"/>
      <c r="I52" s="33"/>
      <c r="J52" s="33"/>
      <c r="K52" s="33"/>
      <c r="L52" s="33"/>
      <c r="M52" s="33"/>
      <c r="N52" s="33"/>
      <c r="O52" s="33"/>
      <c r="P52" s="33"/>
      <c r="Q52" s="33"/>
      <c r="R52" s="33"/>
      <c r="S52" s="33"/>
      <c r="T52" s="39"/>
      <c r="U52" s="39"/>
      <c r="V52" s="33"/>
      <c r="W52" s="33"/>
      <c r="X52" s="33"/>
      <c r="Y52" s="33"/>
      <c r="Z52" s="33"/>
      <c r="AA52" s="33"/>
      <c r="AB52" s="33"/>
      <c r="AC52" s="33"/>
      <c r="AD52" s="213" t="s">
        <v>160</v>
      </c>
      <c r="AE52" s="214"/>
      <c r="AF52" s="215"/>
      <c r="AG52" s="215"/>
      <c r="AH52" s="215"/>
      <c r="AI52" s="215"/>
      <c r="AJ52" s="126"/>
      <c r="AK52" s="126"/>
      <c r="AL52" s="126"/>
      <c r="AM52" s="126"/>
      <c r="AN52" s="126"/>
      <c r="AO52" s="127"/>
      <c r="AU52" s="35"/>
    </row>
    <row r="53" spans="2:51" ht="10.7" customHeight="1">
      <c r="B53" s="33"/>
      <c r="C53" s="33"/>
      <c r="D53" s="33"/>
      <c r="E53" s="33"/>
      <c r="F53" s="33"/>
      <c r="G53" s="33"/>
      <c r="H53" s="33"/>
      <c r="I53" s="33"/>
      <c r="J53" s="33"/>
      <c r="K53" s="33"/>
      <c r="L53" s="33"/>
      <c r="M53" s="33"/>
      <c r="N53" s="33"/>
      <c r="O53" s="33"/>
      <c r="P53" s="33"/>
      <c r="Q53" s="33"/>
      <c r="R53" s="33"/>
      <c r="S53" s="33"/>
      <c r="T53" s="39"/>
      <c r="U53" s="39"/>
      <c r="V53" s="33"/>
      <c r="W53" s="33"/>
      <c r="X53" s="33"/>
      <c r="Y53" s="33"/>
      <c r="Z53" s="33"/>
      <c r="AA53" s="33"/>
      <c r="AB53" s="33"/>
      <c r="AC53" s="33"/>
      <c r="AL53" s="203" t="s">
        <v>163</v>
      </c>
      <c r="AM53" s="203"/>
      <c r="AN53" s="203"/>
      <c r="AO53" s="203"/>
      <c r="AX53" s="43" t="s">
        <v>40</v>
      </c>
      <c r="AY53" s="44"/>
    </row>
    <row r="54" spans="2:51" ht="15" customHeight="1">
      <c r="B54" s="81"/>
      <c r="C54" s="81"/>
      <c r="D54" s="81"/>
      <c r="E54" s="81"/>
      <c r="F54" s="81"/>
      <c r="G54" s="81"/>
      <c r="H54" s="81"/>
      <c r="I54" s="81"/>
      <c r="J54" s="81"/>
      <c r="K54" s="81"/>
      <c r="L54" s="81"/>
      <c r="M54" s="81"/>
      <c r="N54" s="81"/>
      <c r="O54" s="81"/>
      <c r="P54" s="81"/>
      <c r="Q54" s="81"/>
      <c r="AX54" s="43" t="s">
        <v>41</v>
      </c>
      <c r="AY54" s="44"/>
    </row>
    <row r="55" spans="2:51">
      <c r="B55" s="82"/>
      <c r="C55" s="82"/>
      <c r="D55" s="82"/>
      <c r="E55" s="82"/>
      <c r="F55" s="82"/>
      <c r="G55" s="82"/>
      <c r="H55" s="82"/>
      <c r="I55" s="82"/>
      <c r="J55" s="82"/>
      <c r="K55" s="82"/>
      <c r="L55" s="82"/>
      <c r="M55" s="82"/>
      <c r="N55" s="82"/>
      <c r="O55" s="82"/>
      <c r="P55" s="82"/>
      <c r="Q55" s="82"/>
      <c r="R55" s="36"/>
      <c r="S55" s="36"/>
      <c r="T55" s="36"/>
      <c r="U55" s="36"/>
      <c r="V55" s="33"/>
      <c r="AC55" s="82"/>
      <c r="AD55" s="82"/>
      <c r="AE55" s="82"/>
      <c r="AF55" s="82"/>
      <c r="AG55" s="82"/>
      <c r="AH55" s="82"/>
      <c r="AI55" s="82"/>
      <c r="AJ55" s="82"/>
      <c r="AK55" s="82"/>
      <c r="AL55" s="82"/>
      <c r="AM55" s="82"/>
      <c r="AN55" s="82"/>
      <c r="AO55" s="82"/>
    </row>
    <row r="56" spans="2:51" ht="14.25" customHeight="1">
      <c r="F56" s="35" t="s">
        <v>8</v>
      </c>
      <c r="G56" s="35"/>
      <c r="H56" s="35"/>
      <c r="R56" s="33"/>
      <c r="S56" s="33"/>
      <c r="T56" s="33"/>
      <c r="U56" s="33"/>
      <c r="V56" s="33"/>
    </row>
    <row r="64" spans="2:51" ht="14.25" customHeight="1"/>
    <row r="65" ht="13.5" customHeight="1"/>
    <row r="66" ht="13.5" customHeight="1"/>
  </sheetData>
  <mergeCells count="156">
    <mergeCell ref="AR40:AT45"/>
    <mergeCell ref="V37:W37"/>
    <mergeCell ref="AH23:AK24"/>
    <mergeCell ref="J24:S24"/>
    <mergeCell ref="X31:Y31"/>
    <mergeCell ref="Z31:AC31"/>
    <mergeCell ref="AD31:AG31"/>
    <mergeCell ref="AL27:AO30"/>
    <mergeCell ref="AH25:AK25"/>
    <mergeCell ref="L27:S27"/>
    <mergeCell ref="J25:S25"/>
    <mergeCell ref="B39:D39"/>
    <mergeCell ref="AP34:AQ34"/>
    <mergeCell ref="AM36:AO36"/>
    <mergeCell ref="B37:D37"/>
    <mergeCell ref="B34:AA35"/>
    <mergeCell ref="AB34:AE35"/>
    <mergeCell ref="AF34:AH35"/>
    <mergeCell ref="B38:D38"/>
    <mergeCell ref="AI34:AO34"/>
    <mergeCell ref="AI35:AO35"/>
    <mergeCell ref="C31:F31"/>
    <mergeCell ref="C26:F26"/>
    <mergeCell ref="AH31:AK31"/>
    <mergeCell ref="C30:F30"/>
    <mergeCell ref="V30:Z30"/>
    <mergeCell ref="AA30:AB30"/>
    <mergeCell ref="AC30:AG30"/>
    <mergeCell ref="J30:S30"/>
    <mergeCell ref="AH29:AK30"/>
    <mergeCell ref="J31:S31"/>
    <mergeCell ref="U28:X28"/>
    <mergeCell ref="AA28:AB28"/>
    <mergeCell ref="AC28:AG28"/>
    <mergeCell ref="U29:X29"/>
    <mergeCell ref="AA29:AB29"/>
    <mergeCell ref="AC29:AG29"/>
    <mergeCell ref="C27:D27"/>
    <mergeCell ref="U27:X27"/>
    <mergeCell ref="AA27:AB27"/>
    <mergeCell ref="AC27:AG27"/>
    <mergeCell ref="AH27:AK28"/>
    <mergeCell ref="J27:K27"/>
    <mergeCell ref="C20:F20"/>
    <mergeCell ref="J20:L20"/>
    <mergeCell ref="M20:AO20"/>
    <mergeCell ref="C24:F24"/>
    <mergeCell ref="V24:Z24"/>
    <mergeCell ref="AA24:AB24"/>
    <mergeCell ref="AC24:AG24"/>
    <mergeCell ref="AH21:AK22"/>
    <mergeCell ref="AL21:AO24"/>
    <mergeCell ref="U22:X22"/>
    <mergeCell ref="AA22:AB22"/>
    <mergeCell ref="AC22:AG22"/>
    <mergeCell ref="U23:X23"/>
    <mergeCell ref="AA23:AB23"/>
    <mergeCell ref="C21:D21"/>
    <mergeCell ref="U21:X21"/>
    <mergeCell ref="J21:K21"/>
    <mergeCell ref="L21:S21"/>
    <mergeCell ref="AE12:AG12"/>
    <mergeCell ref="AI12:AJ12"/>
    <mergeCell ref="U15:X15"/>
    <mergeCell ref="AA15:AB15"/>
    <mergeCell ref="AA21:AB21"/>
    <mergeCell ref="AC21:AG21"/>
    <mergeCell ref="AC23:AG23"/>
    <mergeCell ref="AP13:AS14"/>
    <mergeCell ref="T14:U14"/>
    <mergeCell ref="V14:Z14"/>
    <mergeCell ref="AA14:AG14"/>
    <mergeCell ref="AH14:AK14"/>
    <mergeCell ref="X19:Y19"/>
    <mergeCell ref="Z19:AC19"/>
    <mergeCell ref="AD19:AG19"/>
    <mergeCell ref="AH19:AK19"/>
    <mergeCell ref="AA17:AB17"/>
    <mergeCell ref="AC17:AG17"/>
    <mergeCell ref="AL12:AN12"/>
    <mergeCell ref="AA12:AD12"/>
    <mergeCell ref="C18:F18"/>
    <mergeCell ref="V18:Z18"/>
    <mergeCell ref="AA18:AB18"/>
    <mergeCell ref="AC18:AG18"/>
    <mergeCell ref="J18:S18"/>
    <mergeCell ref="AH17:AK18"/>
    <mergeCell ref="C15:D15"/>
    <mergeCell ref="J15:K15"/>
    <mergeCell ref="L15:S15"/>
    <mergeCell ref="AH13:AK13"/>
    <mergeCell ref="AL13:AO14"/>
    <mergeCell ref="AC15:AG15"/>
    <mergeCell ref="AH15:AK16"/>
    <mergeCell ref="AL15:AO18"/>
    <mergeCell ref="U16:X16"/>
    <mergeCell ref="AA16:AB16"/>
    <mergeCell ref="AC16:AG16"/>
    <mergeCell ref="U17:X17"/>
    <mergeCell ref="B2:Q2"/>
    <mergeCell ref="B6:D7"/>
    <mergeCell ref="Y6:Z7"/>
    <mergeCell ref="B5:E5"/>
    <mergeCell ref="F5:J5"/>
    <mergeCell ref="L5:N5"/>
    <mergeCell ref="P5:S5"/>
    <mergeCell ref="E6:X7"/>
    <mergeCell ref="AA6:AO7"/>
    <mergeCell ref="J12:Y12"/>
    <mergeCell ref="AL53:AO53"/>
    <mergeCell ref="AD41:AO41"/>
    <mergeCell ref="AD42:AO51"/>
    <mergeCell ref="AD52:AE52"/>
    <mergeCell ref="AF52:AI52"/>
    <mergeCell ref="C19:F19"/>
    <mergeCell ref="F38:I38"/>
    <mergeCell ref="P39:Q39"/>
    <mergeCell ref="R39:AO39"/>
    <mergeCell ref="E39:N39"/>
    <mergeCell ref="E37:U37"/>
    <mergeCell ref="X37:AO37"/>
    <mergeCell ref="AF38:AG38"/>
    <mergeCell ref="J38:AE38"/>
    <mergeCell ref="AH38:AO38"/>
    <mergeCell ref="C25:F25"/>
    <mergeCell ref="Z25:AC25"/>
    <mergeCell ref="AD25:AG25"/>
    <mergeCell ref="B13:H14"/>
    <mergeCell ref="I13:I14"/>
    <mergeCell ref="J13:S14"/>
    <mergeCell ref="T13:Z13"/>
    <mergeCell ref="AA13:AG13"/>
    <mergeCell ref="J19:S19"/>
    <mergeCell ref="E9:N9"/>
    <mergeCell ref="C17:F17"/>
    <mergeCell ref="C23:F23"/>
    <mergeCell ref="C29:F29"/>
    <mergeCell ref="C32:F32"/>
    <mergeCell ref="J26:L26"/>
    <mergeCell ref="M26:AO26"/>
    <mergeCell ref="J32:L32"/>
    <mergeCell ref="M32:AO32"/>
    <mergeCell ref="I27:I32"/>
    <mergeCell ref="I21:I26"/>
    <mergeCell ref="I15:I20"/>
    <mergeCell ref="B8:D9"/>
    <mergeCell ref="E8:F8"/>
    <mergeCell ref="G8:O8"/>
    <mergeCell ref="P8:R9"/>
    <mergeCell ref="S8:AO9"/>
    <mergeCell ref="B10:D10"/>
    <mergeCell ref="F10:I10"/>
    <mergeCell ref="J10:AE10"/>
    <mergeCell ref="AF10:AG10"/>
    <mergeCell ref="AH10:AO10"/>
    <mergeCell ref="B12:I12"/>
  </mergeCells>
  <phoneticPr fontId="1"/>
  <dataValidations count="6">
    <dataValidation type="textLength" errorStyle="warning" operator="lessThanOrEqual" allowBlank="1" showInputMessage="1" showErrorMessage="1" errorTitle="文字数オーバー" error="サンプル名は20文字以下にしてください。_x000a_21文字以降は削除されます。" prompt="サンプル名は_x000a_20文字以内" sqref="J22:S22 J28:S28 J16:S16">
      <formula1>20</formula1>
    </dataValidation>
    <dataValidation type="custom" allowBlank="1" showErrorMessage="1" prompt="「Alt」_x000a_+「Enter」で改行" sqref="J23:S23 J29:S29 J17:S17">
      <formula1>20-LEN(J16)</formula1>
    </dataValidation>
    <dataValidation type="list" allowBlank="1" showInputMessage="1" showErrorMessage="1" sqref="AI36">
      <formula1>"✔"</formula1>
    </dataValidation>
    <dataValidation allowBlank="1" showInputMessage="1" sqref="AC15:AG15 AC21:AG21 AC27:AG27"/>
    <dataValidation imeMode="on" allowBlank="1" showInputMessage="1" sqref="E37:U37 J38:AE38 E39:N39 X37:AO37"/>
    <dataValidation imeMode="off" allowBlank="1" showInputMessage="1" sqref="F38:I38 R39:AO39 AH38:AO38"/>
  </dataValidations>
  <pageMargins left="0.31496062992125984" right="0" top="0" bottom="0"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67"/>
  <sheetViews>
    <sheetView view="pageBreakPreview" zoomScaleNormal="100" zoomScaleSheetLayoutView="100" workbookViewId="0">
      <selection activeCell="F5" sqref="F5:J5"/>
    </sheetView>
  </sheetViews>
  <sheetFormatPr defaultRowHeight="15.75"/>
  <cols>
    <col min="1" max="1" width="5" style="32" customWidth="1"/>
    <col min="2" max="2" width="0.75" style="32" customWidth="1"/>
    <col min="3" max="3" width="2.25" style="32" customWidth="1"/>
    <col min="4" max="6" width="2.125" style="32" customWidth="1"/>
    <col min="7" max="7" width="4.125" style="32" customWidth="1"/>
    <col min="8" max="8" width="0.75" style="32" customWidth="1"/>
    <col min="9" max="9" width="2.75" style="32" customWidth="1"/>
    <col min="10" max="19" width="3.5" style="32" customWidth="1"/>
    <col min="20" max="20" width="1.75" style="32" customWidth="1"/>
    <col min="21" max="21" width="1.25" style="32" customWidth="1"/>
    <col min="22" max="22" width="3.75" style="32" customWidth="1"/>
    <col min="23" max="23" width="1.875" style="32" customWidth="1"/>
    <col min="24" max="24" width="1.625" style="32" customWidth="1"/>
    <col min="25" max="25" width="1.75" style="32" customWidth="1"/>
    <col min="26" max="26" width="3.625" style="32" customWidth="1"/>
    <col min="27" max="27" width="2" style="32" customWidth="1"/>
    <col min="28" max="29" width="1.875" style="32" customWidth="1"/>
    <col min="30" max="30" width="2" style="32" customWidth="1"/>
    <col min="31" max="32" width="2.25" style="32" customWidth="1"/>
    <col min="33" max="33" width="1.625" style="32" customWidth="1"/>
    <col min="34" max="34" width="3" style="32" customWidth="1"/>
    <col min="35" max="35" width="4" style="32" customWidth="1"/>
    <col min="36" max="36" width="2.875" style="32" customWidth="1"/>
    <col min="37" max="37" width="2.5" style="32" customWidth="1"/>
    <col min="38" max="38" width="1.875" style="32" customWidth="1"/>
    <col min="39" max="39" width="3" style="32" customWidth="1"/>
    <col min="40" max="40" width="2.5" style="32" customWidth="1"/>
    <col min="41" max="41" width="1.75" style="32" customWidth="1"/>
    <col min="42" max="43" width="2.125" style="32" customWidth="1"/>
    <col min="44" max="48" width="9.875" style="32" customWidth="1"/>
    <col min="49" max="49" width="5" style="32" customWidth="1"/>
    <col min="50" max="50" width="7.625" style="32" customWidth="1"/>
    <col min="51" max="51" width="4.125" style="32" customWidth="1"/>
    <col min="52" max="16384" width="9" style="32"/>
  </cols>
  <sheetData>
    <row r="1" spans="1:47" ht="15.75" customHeight="1"/>
    <row r="2" spans="1:47" ht="22.5" customHeight="1">
      <c r="B2" s="240"/>
      <c r="C2" s="240"/>
      <c r="D2" s="240"/>
      <c r="E2" s="240"/>
      <c r="F2" s="240"/>
      <c r="G2" s="240"/>
      <c r="H2" s="240"/>
      <c r="I2" s="240"/>
      <c r="J2" s="240"/>
      <c r="K2" s="240"/>
      <c r="L2" s="240"/>
      <c r="M2" s="240"/>
      <c r="N2" s="240"/>
      <c r="O2" s="240"/>
      <c r="P2" s="240"/>
      <c r="Q2" s="240"/>
      <c r="R2" s="46"/>
      <c r="S2" s="46"/>
      <c r="AO2" s="88" t="s">
        <v>170</v>
      </c>
      <c r="AP2" s="87"/>
    </row>
    <row r="4" spans="1:47" ht="11.25" customHeight="1" thickBot="1">
      <c r="AK4" s="34"/>
      <c r="AL4" s="34"/>
      <c r="AM4" s="34"/>
      <c r="AN4" s="34"/>
      <c r="AO4" s="34"/>
    </row>
    <row r="5" spans="1:47" ht="18.75" customHeight="1" thickBot="1">
      <c r="B5" s="457" t="s">
        <v>157</v>
      </c>
      <c r="C5" s="458"/>
      <c r="D5" s="458"/>
      <c r="E5" s="458"/>
      <c r="F5" s="459"/>
      <c r="G5" s="459"/>
      <c r="H5" s="459"/>
      <c r="I5" s="459"/>
      <c r="J5" s="460"/>
      <c r="K5" s="131" t="s">
        <v>158</v>
      </c>
      <c r="L5" s="461"/>
      <c r="M5" s="459"/>
      <c r="N5" s="460"/>
      <c r="O5" s="107" t="s">
        <v>158</v>
      </c>
      <c r="P5" s="461"/>
      <c r="Q5" s="459"/>
      <c r="R5" s="459"/>
      <c r="S5" s="462"/>
      <c r="AI5" s="120"/>
      <c r="AJ5" s="125"/>
      <c r="AK5" s="121"/>
      <c r="AM5" s="125"/>
      <c r="AN5" s="125"/>
      <c r="AO5" s="117"/>
    </row>
    <row r="6" spans="1:47" s="100" customFormat="1" ht="11.25" customHeight="1">
      <c r="B6" s="451" t="s">
        <v>143</v>
      </c>
      <c r="C6" s="242"/>
      <c r="D6" s="243"/>
      <c r="E6" s="256"/>
      <c r="F6" s="257"/>
      <c r="G6" s="257"/>
      <c r="H6" s="257"/>
      <c r="I6" s="257"/>
      <c r="J6" s="257"/>
      <c r="K6" s="257"/>
      <c r="L6" s="257"/>
      <c r="M6" s="257"/>
      <c r="N6" s="257"/>
      <c r="O6" s="257"/>
      <c r="P6" s="257"/>
      <c r="Q6" s="257"/>
      <c r="R6" s="257"/>
      <c r="S6" s="257"/>
      <c r="T6" s="389"/>
      <c r="U6" s="474" t="s">
        <v>140</v>
      </c>
      <c r="V6" s="475"/>
      <c r="W6" s="383"/>
      <c r="X6" s="384"/>
      <c r="Y6" s="384"/>
      <c r="Z6" s="384"/>
      <c r="AA6" s="384"/>
      <c r="AB6" s="384"/>
      <c r="AC6" s="384"/>
      <c r="AD6" s="384"/>
      <c r="AE6" s="384"/>
      <c r="AF6" s="384"/>
      <c r="AG6" s="384"/>
      <c r="AH6" s="384"/>
      <c r="AI6" s="384"/>
      <c r="AJ6" s="384"/>
      <c r="AK6" s="384"/>
      <c r="AL6" s="384"/>
      <c r="AM6" s="384"/>
      <c r="AN6" s="384"/>
      <c r="AO6" s="385"/>
    </row>
    <row r="7" spans="1:47" s="100" customFormat="1" ht="18.75" customHeight="1">
      <c r="B7" s="452"/>
      <c r="C7" s="245"/>
      <c r="D7" s="246"/>
      <c r="E7" s="260"/>
      <c r="F7" s="261"/>
      <c r="G7" s="261"/>
      <c r="H7" s="261"/>
      <c r="I7" s="261"/>
      <c r="J7" s="261"/>
      <c r="K7" s="261"/>
      <c r="L7" s="261"/>
      <c r="M7" s="261"/>
      <c r="N7" s="261"/>
      <c r="O7" s="261"/>
      <c r="P7" s="261"/>
      <c r="Q7" s="261"/>
      <c r="R7" s="261"/>
      <c r="S7" s="261"/>
      <c r="T7" s="262"/>
      <c r="U7" s="249"/>
      <c r="V7" s="250"/>
      <c r="W7" s="386"/>
      <c r="X7" s="387"/>
      <c r="Y7" s="387"/>
      <c r="Z7" s="387"/>
      <c r="AA7" s="387"/>
      <c r="AB7" s="387"/>
      <c r="AC7" s="387"/>
      <c r="AD7" s="387"/>
      <c r="AE7" s="387"/>
      <c r="AF7" s="387"/>
      <c r="AG7" s="387"/>
      <c r="AH7" s="387"/>
      <c r="AI7" s="387"/>
      <c r="AJ7" s="387"/>
      <c r="AK7" s="387"/>
      <c r="AL7" s="387"/>
      <c r="AM7" s="387"/>
      <c r="AN7" s="387"/>
      <c r="AO7" s="388"/>
    </row>
    <row r="8" spans="1:47" s="100" customFormat="1" ht="11.25" customHeight="1">
      <c r="B8" s="455" t="s">
        <v>139</v>
      </c>
      <c r="C8" s="172"/>
      <c r="D8" s="173"/>
      <c r="E8" s="177" t="s">
        <v>142</v>
      </c>
      <c r="F8" s="178"/>
      <c r="G8" s="453" t="str">
        <f>PHONETIC(E9)</f>
        <v/>
      </c>
      <c r="H8" s="453"/>
      <c r="I8" s="453"/>
      <c r="J8" s="453"/>
      <c r="K8" s="453"/>
      <c r="L8" s="453"/>
      <c r="M8" s="453"/>
      <c r="N8" s="453"/>
      <c r="O8" s="454"/>
      <c r="P8" s="181" t="s">
        <v>141</v>
      </c>
      <c r="Q8" s="182"/>
      <c r="R8" s="183"/>
      <c r="S8" s="187"/>
      <c r="T8" s="187"/>
      <c r="U8" s="187"/>
      <c r="V8" s="187"/>
      <c r="W8" s="187"/>
      <c r="X8" s="187"/>
      <c r="Y8" s="187"/>
      <c r="Z8" s="187"/>
      <c r="AA8" s="187"/>
      <c r="AB8" s="187"/>
      <c r="AC8" s="187"/>
      <c r="AD8" s="187"/>
      <c r="AE8" s="187"/>
      <c r="AF8" s="187"/>
      <c r="AG8" s="187"/>
      <c r="AH8" s="187"/>
      <c r="AI8" s="187"/>
      <c r="AJ8" s="187"/>
      <c r="AK8" s="187"/>
      <c r="AL8" s="187"/>
      <c r="AM8" s="187"/>
      <c r="AN8" s="187"/>
      <c r="AO8" s="463"/>
    </row>
    <row r="9" spans="1:47" ht="22.5" customHeight="1">
      <c r="B9" s="456"/>
      <c r="C9" s="175"/>
      <c r="D9" s="176"/>
      <c r="E9" s="393"/>
      <c r="F9" s="394"/>
      <c r="G9" s="394"/>
      <c r="H9" s="394"/>
      <c r="I9" s="394"/>
      <c r="J9" s="394"/>
      <c r="K9" s="394"/>
      <c r="L9" s="394"/>
      <c r="M9" s="394"/>
      <c r="N9" s="394"/>
      <c r="O9" s="129" t="s">
        <v>169</v>
      </c>
      <c r="P9" s="184"/>
      <c r="Q9" s="185"/>
      <c r="R9" s="186"/>
      <c r="S9" s="189"/>
      <c r="T9" s="189"/>
      <c r="U9" s="189"/>
      <c r="V9" s="189"/>
      <c r="W9" s="189"/>
      <c r="X9" s="189"/>
      <c r="Y9" s="189"/>
      <c r="Z9" s="189"/>
      <c r="AA9" s="189"/>
      <c r="AB9" s="189"/>
      <c r="AC9" s="189"/>
      <c r="AD9" s="189"/>
      <c r="AE9" s="189"/>
      <c r="AF9" s="189"/>
      <c r="AG9" s="189"/>
      <c r="AH9" s="189"/>
      <c r="AI9" s="189"/>
      <c r="AJ9" s="189"/>
      <c r="AK9" s="189"/>
      <c r="AL9" s="189"/>
      <c r="AM9" s="189"/>
      <c r="AN9" s="189"/>
      <c r="AO9" s="464"/>
      <c r="AU9" s="102" t="s">
        <v>133</v>
      </c>
    </row>
    <row r="10" spans="1:47" s="100" customFormat="1" ht="33.75" customHeight="1" thickBot="1">
      <c r="B10" s="405" t="s">
        <v>127</v>
      </c>
      <c r="C10" s="406"/>
      <c r="D10" s="407"/>
      <c r="E10" s="130" t="s">
        <v>128</v>
      </c>
      <c r="F10" s="410"/>
      <c r="G10" s="410"/>
      <c r="H10" s="410"/>
      <c r="I10" s="410"/>
      <c r="J10" s="408"/>
      <c r="K10" s="408"/>
      <c r="L10" s="408"/>
      <c r="M10" s="408"/>
      <c r="N10" s="408"/>
      <c r="O10" s="408"/>
      <c r="P10" s="408"/>
      <c r="Q10" s="408"/>
      <c r="R10" s="408"/>
      <c r="S10" s="408"/>
      <c r="T10" s="408"/>
      <c r="U10" s="408"/>
      <c r="V10" s="408"/>
      <c r="W10" s="408"/>
      <c r="X10" s="408"/>
      <c r="Y10" s="408"/>
      <c r="Z10" s="408"/>
      <c r="AA10" s="408"/>
      <c r="AB10" s="408"/>
      <c r="AC10" s="408"/>
      <c r="AD10" s="408"/>
      <c r="AE10" s="409"/>
      <c r="AF10" s="395" t="s">
        <v>129</v>
      </c>
      <c r="AG10" s="396"/>
      <c r="AH10" s="480"/>
      <c r="AI10" s="481"/>
      <c r="AJ10" s="481"/>
      <c r="AK10" s="481"/>
      <c r="AL10" s="481"/>
      <c r="AM10" s="481"/>
      <c r="AN10" s="481"/>
      <c r="AO10" s="482"/>
      <c r="AU10" s="101" t="s">
        <v>134</v>
      </c>
    </row>
    <row r="11" spans="1:47" ht="5.25" customHeight="1" thickBot="1">
      <c r="AK11" s="34"/>
      <c r="AL11" s="34"/>
      <c r="AM11" s="34"/>
      <c r="AN11" s="34"/>
      <c r="AO11" s="34"/>
      <c r="AU11" s="102" t="s">
        <v>135</v>
      </c>
    </row>
    <row r="12" spans="1:47" ht="16.5" customHeight="1" thickBot="1">
      <c r="B12" s="201" t="s">
        <v>3</v>
      </c>
      <c r="C12" s="201"/>
      <c r="D12" s="201"/>
      <c r="E12" s="201"/>
      <c r="F12" s="201"/>
      <c r="G12" s="201"/>
      <c r="H12" s="201"/>
      <c r="I12" s="201"/>
      <c r="J12" s="478" t="s">
        <v>173</v>
      </c>
      <c r="K12" s="478"/>
      <c r="L12" s="478"/>
      <c r="M12" s="478"/>
      <c r="N12" s="478"/>
      <c r="O12" s="478"/>
      <c r="P12" s="478"/>
      <c r="Q12" s="478"/>
      <c r="R12" s="478"/>
      <c r="S12" s="478"/>
      <c r="T12" s="478"/>
      <c r="U12" s="478"/>
      <c r="V12" s="478"/>
      <c r="W12" s="478"/>
      <c r="X12" s="478"/>
      <c r="Y12" s="478"/>
      <c r="Z12" s="479"/>
      <c r="AA12" s="345" t="s">
        <v>4</v>
      </c>
      <c r="AB12" s="330"/>
      <c r="AC12" s="330"/>
      <c r="AD12" s="330"/>
      <c r="AE12" s="476"/>
      <c r="AF12" s="476"/>
      <c r="AG12" s="476"/>
      <c r="AH12" s="476"/>
      <c r="AI12" s="476"/>
      <c r="AJ12" s="476"/>
      <c r="AK12" s="476"/>
      <c r="AL12" s="476"/>
      <c r="AM12" s="476"/>
      <c r="AN12" s="476"/>
      <c r="AO12" s="477"/>
      <c r="AU12" s="102" t="s">
        <v>136</v>
      </c>
    </row>
    <row r="13" spans="1:47" ht="12.75" customHeight="1">
      <c r="A13" s="35"/>
      <c r="B13" s="269" t="s">
        <v>0</v>
      </c>
      <c r="C13" s="270"/>
      <c r="D13" s="270"/>
      <c r="E13" s="270"/>
      <c r="F13" s="270"/>
      <c r="G13" s="270"/>
      <c r="H13" s="270"/>
      <c r="I13" s="446" t="s">
        <v>1</v>
      </c>
      <c r="J13" s="438" t="s">
        <v>188</v>
      </c>
      <c r="K13" s="438"/>
      <c r="L13" s="438"/>
      <c r="M13" s="438"/>
      <c r="N13" s="438"/>
      <c r="O13" s="438"/>
      <c r="P13" s="438"/>
      <c r="Q13" s="438"/>
      <c r="R13" s="438"/>
      <c r="S13" s="439"/>
      <c r="T13" s="448" t="s">
        <v>45</v>
      </c>
      <c r="U13" s="449"/>
      <c r="V13" s="449"/>
      <c r="W13" s="449"/>
      <c r="X13" s="449"/>
      <c r="Y13" s="449"/>
      <c r="Z13" s="450"/>
      <c r="AA13" s="411" t="s">
        <v>144</v>
      </c>
      <c r="AB13" s="412"/>
      <c r="AC13" s="412"/>
      <c r="AD13" s="412"/>
      <c r="AE13" s="412"/>
      <c r="AF13" s="412"/>
      <c r="AG13" s="413"/>
      <c r="AH13" s="411" t="s">
        <v>146</v>
      </c>
      <c r="AI13" s="412"/>
      <c r="AJ13" s="412"/>
      <c r="AK13" s="413"/>
      <c r="AL13" s="437" t="s">
        <v>123</v>
      </c>
      <c r="AM13" s="438"/>
      <c r="AN13" s="439"/>
      <c r="AO13" s="440"/>
      <c r="AP13" s="333"/>
      <c r="AQ13" s="333"/>
      <c r="AR13" s="333"/>
      <c r="AS13" s="333"/>
      <c r="AT13" s="35"/>
    </row>
    <row r="14" spans="1:47" s="35" customFormat="1" ht="12" customHeight="1">
      <c r="B14" s="271"/>
      <c r="C14" s="272"/>
      <c r="D14" s="272"/>
      <c r="E14" s="272"/>
      <c r="F14" s="272"/>
      <c r="G14" s="272"/>
      <c r="H14" s="272"/>
      <c r="I14" s="447"/>
      <c r="J14" s="277"/>
      <c r="K14" s="277"/>
      <c r="L14" s="277"/>
      <c r="M14" s="277"/>
      <c r="N14" s="277"/>
      <c r="O14" s="277"/>
      <c r="P14" s="277"/>
      <c r="Q14" s="277"/>
      <c r="R14" s="277"/>
      <c r="S14" s="278"/>
      <c r="T14" s="334"/>
      <c r="U14" s="185"/>
      <c r="V14" s="335" t="s">
        <v>46</v>
      </c>
      <c r="W14" s="336"/>
      <c r="X14" s="337"/>
      <c r="Y14" s="337"/>
      <c r="Z14" s="338"/>
      <c r="AA14" s="339" t="s">
        <v>145</v>
      </c>
      <c r="AB14" s="340"/>
      <c r="AC14" s="340"/>
      <c r="AD14" s="340"/>
      <c r="AE14" s="340"/>
      <c r="AF14" s="340"/>
      <c r="AG14" s="341"/>
      <c r="AH14" s="342" t="s">
        <v>147</v>
      </c>
      <c r="AI14" s="343"/>
      <c r="AJ14" s="343"/>
      <c r="AK14" s="344"/>
      <c r="AL14" s="287"/>
      <c r="AM14" s="277"/>
      <c r="AN14" s="278"/>
      <c r="AO14" s="441"/>
      <c r="AP14" s="333"/>
      <c r="AQ14" s="333"/>
      <c r="AR14" s="333"/>
      <c r="AS14" s="333"/>
    </row>
    <row r="15" spans="1:47" s="35" customFormat="1" ht="21.75" customHeight="1">
      <c r="A15" s="38"/>
      <c r="B15" s="55"/>
      <c r="C15" s="325"/>
      <c r="D15" s="325"/>
      <c r="E15" s="56"/>
      <c r="F15" s="56"/>
      <c r="G15" s="56"/>
      <c r="H15" s="56"/>
      <c r="I15" s="390">
        <v>1</v>
      </c>
      <c r="J15" s="326" t="s">
        <v>189</v>
      </c>
      <c r="K15" s="327"/>
      <c r="L15" s="328"/>
      <c r="M15" s="328"/>
      <c r="N15" s="328"/>
      <c r="O15" s="328"/>
      <c r="P15" s="328"/>
      <c r="Q15" s="328"/>
      <c r="R15" s="328"/>
      <c r="S15" s="329"/>
      <c r="T15" s="83">
        <v>1</v>
      </c>
      <c r="U15" s="331"/>
      <c r="V15" s="331"/>
      <c r="W15" s="331"/>
      <c r="X15" s="331"/>
      <c r="Y15" s="109" t="s">
        <v>7</v>
      </c>
      <c r="Z15" s="108"/>
      <c r="AA15" s="332" t="s">
        <v>2</v>
      </c>
      <c r="AB15" s="172"/>
      <c r="AC15" s="444"/>
      <c r="AD15" s="444"/>
      <c r="AE15" s="444"/>
      <c r="AF15" s="444"/>
      <c r="AG15" s="445"/>
      <c r="AH15" s="289"/>
      <c r="AI15" s="290"/>
      <c r="AJ15" s="290"/>
      <c r="AK15" s="291"/>
      <c r="AL15" s="428"/>
      <c r="AM15" s="429"/>
      <c r="AN15" s="429"/>
      <c r="AO15" s="430"/>
    </row>
    <row r="16" spans="1:47" s="35" customFormat="1" ht="21.75" customHeight="1">
      <c r="A16" s="38"/>
      <c r="B16" s="49"/>
      <c r="C16" s="36"/>
      <c r="D16" s="36"/>
      <c r="E16" s="36"/>
      <c r="F16" s="36"/>
      <c r="G16" s="36"/>
      <c r="H16" s="36"/>
      <c r="I16" s="391"/>
      <c r="J16" s="397"/>
      <c r="K16" s="398"/>
      <c r="L16" s="398"/>
      <c r="M16" s="398"/>
      <c r="N16" s="398"/>
      <c r="O16" s="398"/>
      <c r="P16" s="398"/>
      <c r="Q16" s="398"/>
      <c r="R16" s="398"/>
      <c r="S16" s="399"/>
      <c r="T16" s="84">
        <v>2</v>
      </c>
      <c r="U16" s="304"/>
      <c r="V16" s="304"/>
      <c r="W16" s="304"/>
      <c r="X16" s="304"/>
      <c r="Y16" s="110" t="s">
        <v>7</v>
      </c>
      <c r="Z16" s="113"/>
      <c r="AA16" s="305" t="s">
        <v>124</v>
      </c>
      <c r="AB16" s="306"/>
      <c r="AC16" s="307"/>
      <c r="AD16" s="307"/>
      <c r="AE16" s="307"/>
      <c r="AF16" s="307"/>
      <c r="AG16" s="308"/>
      <c r="AH16" s="292"/>
      <c r="AI16" s="293"/>
      <c r="AJ16" s="293"/>
      <c r="AK16" s="294"/>
      <c r="AL16" s="431"/>
      <c r="AM16" s="432"/>
      <c r="AN16" s="432"/>
      <c r="AO16" s="433"/>
    </row>
    <row r="17" spans="1:49" s="35" customFormat="1" ht="21.75" customHeight="1">
      <c r="A17" s="38"/>
      <c r="B17" s="49"/>
      <c r="C17" s="157" t="s">
        <v>40</v>
      </c>
      <c r="D17" s="157"/>
      <c r="E17" s="157"/>
      <c r="F17" s="157"/>
      <c r="G17" s="94"/>
      <c r="H17" s="36"/>
      <c r="I17" s="391"/>
      <c r="J17" s="380">
        <f>20-LEN(J16)</f>
        <v>20</v>
      </c>
      <c r="K17" s="381"/>
      <c r="L17" s="381"/>
      <c r="M17" s="381"/>
      <c r="N17" s="381"/>
      <c r="O17" s="381"/>
      <c r="P17" s="381"/>
      <c r="Q17" s="381"/>
      <c r="R17" s="381"/>
      <c r="S17" s="382"/>
      <c r="T17" s="84">
        <v>3</v>
      </c>
      <c r="U17" s="304"/>
      <c r="V17" s="304"/>
      <c r="W17" s="304"/>
      <c r="X17" s="304"/>
      <c r="Y17" s="110" t="s">
        <v>7</v>
      </c>
      <c r="Z17" s="113"/>
      <c r="AA17" s="305" t="s">
        <v>125</v>
      </c>
      <c r="AB17" s="306"/>
      <c r="AC17" s="307"/>
      <c r="AD17" s="307"/>
      <c r="AE17" s="307"/>
      <c r="AF17" s="307"/>
      <c r="AG17" s="308"/>
      <c r="AH17" s="426" t="s">
        <v>51</v>
      </c>
      <c r="AI17" s="427"/>
      <c r="AJ17" s="400"/>
      <c r="AK17" s="401"/>
      <c r="AL17" s="431"/>
      <c r="AM17" s="432"/>
      <c r="AN17" s="432"/>
      <c r="AO17" s="433"/>
    </row>
    <row r="18" spans="1:49" s="35" customFormat="1" ht="21.75" customHeight="1">
      <c r="A18" s="38"/>
      <c r="B18" s="49"/>
      <c r="C18" s="157" t="s">
        <v>167</v>
      </c>
      <c r="D18" s="157"/>
      <c r="E18" s="157"/>
      <c r="F18" s="157"/>
      <c r="G18" s="94"/>
      <c r="H18" s="36"/>
      <c r="I18" s="391"/>
      <c r="J18" s="316" t="s">
        <v>54</v>
      </c>
      <c r="K18" s="317"/>
      <c r="L18" s="317"/>
      <c r="M18" s="418"/>
      <c r="N18" s="418"/>
      <c r="O18" s="418"/>
      <c r="P18" s="418"/>
      <c r="Q18" s="418"/>
      <c r="R18" s="418"/>
      <c r="S18" s="419"/>
      <c r="T18" s="85"/>
      <c r="U18" s="86"/>
      <c r="V18" s="309"/>
      <c r="W18" s="310"/>
      <c r="X18" s="310"/>
      <c r="Y18" s="310"/>
      <c r="Z18" s="404"/>
      <c r="AA18" s="313" t="s">
        <v>126</v>
      </c>
      <c r="AB18" s="153"/>
      <c r="AC18" s="314"/>
      <c r="AD18" s="314"/>
      <c r="AE18" s="314"/>
      <c r="AF18" s="314"/>
      <c r="AG18" s="315"/>
      <c r="AH18" s="442" t="s">
        <v>52</v>
      </c>
      <c r="AI18" s="443"/>
      <c r="AJ18" s="402"/>
      <c r="AK18" s="403"/>
      <c r="AL18" s="434"/>
      <c r="AM18" s="435"/>
      <c r="AN18" s="435"/>
      <c r="AO18" s="436"/>
      <c r="AP18" s="38"/>
      <c r="AQ18" s="38"/>
      <c r="AR18" s="38"/>
      <c r="AS18" s="90"/>
      <c r="AT18" s="41"/>
    </row>
    <row r="19" spans="1:49" s="38" customFormat="1" ht="21.75" customHeight="1">
      <c r="B19" s="49"/>
      <c r="C19" s="216" t="s">
        <v>168</v>
      </c>
      <c r="D19" s="217"/>
      <c r="E19" s="217"/>
      <c r="F19" s="218"/>
      <c r="G19" s="94"/>
      <c r="H19" s="36"/>
      <c r="I19" s="391"/>
      <c r="J19" s="152" t="s">
        <v>53</v>
      </c>
      <c r="K19" s="153"/>
      <c r="L19" s="153"/>
      <c r="M19" s="378"/>
      <c r="N19" s="378"/>
      <c r="O19" s="378"/>
      <c r="P19" s="378"/>
      <c r="Q19" s="378"/>
      <c r="R19" s="378"/>
      <c r="S19" s="379"/>
      <c r="T19" s="148"/>
      <c r="U19" s="148"/>
      <c r="V19" s="148"/>
      <c r="W19" s="143"/>
      <c r="X19" s="148"/>
      <c r="Y19" s="148"/>
      <c r="Z19" s="239"/>
      <c r="AA19" s="239"/>
      <c r="AB19" s="239"/>
      <c r="AC19" s="239"/>
      <c r="AD19" s="239"/>
      <c r="AE19" s="239"/>
      <c r="AF19" s="239"/>
      <c r="AG19" s="239"/>
      <c r="AH19" s="239"/>
      <c r="AI19" s="239"/>
      <c r="AJ19" s="239"/>
      <c r="AK19" s="239"/>
      <c r="AL19" s="57"/>
      <c r="AM19" s="57"/>
      <c r="AN19" s="57"/>
      <c r="AO19" s="89"/>
      <c r="AP19" s="37"/>
      <c r="AQ19" s="35"/>
      <c r="AR19" s="35"/>
      <c r="AS19" s="90"/>
      <c r="AT19" s="90"/>
      <c r="AU19" s="45"/>
    </row>
    <row r="20" spans="1:49" s="35" customFormat="1" ht="21.75" customHeight="1">
      <c r="A20" s="38"/>
      <c r="B20" s="50"/>
      <c r="C20" s="158" t="s">
        <v>171</v>
      </c>
      <c r="D20" s="158"/>
      <c r="E20" s="158"/>
      <c r="F20" s="158"/>
      <c r="G20" s="53"/>
      <c r="H20" s="48"/>
      <c r="I20" s="392"/>
      <c r="J20" s="159" t="s">
        <v>162</v>
      </c>
      <c r="K20" s="160"/>
      <c r="L20" s="160"/>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415"/>
      <c r="AS20" s="111"/>
      <c r="AT20" s="111"/>
      <c r="AU20" s="45"/>
      <c r="AV20" s="38"/>
      <c r="AW20" s="38"/>
    </row>
    <row r="21" spans="1:49" s="35" customFormat="1" ht="21.75" customHeight="1">
      <c r="A21" s="38"/>
      <c r="B21" s="55"/>
      <c r="C21" s="325"/>
      <c r="D21" s="325"/>
      <c r="E21" s="56"/>
      <c r="F21" s="56"/>
      <c r="G21" s="56"/>
      <c r="H21" s="56"/>
      <c r="I21" s="390">
        <v>2</v>
      </c>
      <c r="J21" s="326" t="s">
        <v>189</v>
      </c>
      <c r="K21" s="327"/>
      <c r="L21" s="328"/>
      <c r="M21" s="328"/>
      <c r="N21" s="328"/>
      <c r="O21" s="328"/>
      <c r="P21" s="328"/>
      <c r="Q21" s="328"/>
      <c r="R21" s="328"/>
      <c r="S21" s="329"/>
      <c r="T21" s="83">
        <v>1</v>
      </c>
      <c r="U21" s="331"/>
      <c r="V21" s="331"/>
      <c r="W21" s="331"/>
      <c r="X21" s="331"/>
      <c r="Y21" s="144" t="s">
        <v>7</v>
      </c>
      <c r="Z21" s="142"/>
      <c r="AA21" s="332" t="s">
        <v>2</v>
      </c>
      <c r="AB21" s="172"/>
      <c r="AC21" s="444"/>
      <c r="AD21" s="444"/>
      <c r="AE21" s="444"/>
      <c r="AF21" s="444"/>
      <c r="AG21" s="445"/>
      <c r="AH21" s="289"/>
      <c r="AI21" s="290"/>
      <c r="AJ21" s="290"/>
      <c r="AK21" s="291"/>
      <c r="AL21" s="428"/>
      <c r="AM21" s="429"/>
      <c r="AN21" s="429"/>
      <c r="AO21" s="430"/>
      <c r="AU21" s="45"/>
      <c r="AV21" s="38"/>
      <c r="AW21" s="38"/>
    </row>
    <row r="22" spans="1:49" s="35" customFormat="1" ht="21.75" customHeight="1">
      <c r="A22" s="38"/>
      <c r="B22" s="49"/>
      <c r="C22" s="36"/>
      <c r="D22" s="36"/>
      <c r="E22" s="36"/>
      <c r="F22" s="36"/>
      <c r="G22" s="36"/>
      <c r="H22" s="36"/>
      <c r="I22" s="391"/>
      <c r="J22" s="397"/>
      <c r="K22" s="398"/>
      <c r="L22" s="398"/>
      <c r="M22" s="398"/>
      <c r="N22" s="398"/>
      <c r="O22" s="398"/>
      <c r="P22" s="398"/>
      <c r="Q22" s="398"/>
      <c r="R22" s="398"/>
      <c r="S22" s="399"/>
      <c r="T22" s="84">
        <v>2</v>
      </c>
      <c r="U22" s="304"/>
      <c r="V22" s="304"/>
      <c r="W22" s="304"/>
      <c r="X22" s="304"/>
      <c r="Y22" s="145" t="s">
        <v>7</v>
      </c>
      <c r="Z22" s="146"/>
      <c r="AA22" s="305" t="s">
        <v>124</v>
      </c>
      <c r="AB22" s="306"/>
      <c r="AC22" s="307"/>
      <c r="AD22" s="307"/>
      <c r="AE22" s="307"/>
      <c r="AF22" s="307"/>
      <c r="AG22" s="308"/>
      <c r="AH22" s="292"/>
      <c r="AI22" s="293"/>
      <c r="AJ22" s="293"/>
      <c r="AK22" s="294"/>
      <c r="AL22" s="431"/>
      <c r="AM22" s="432"/>
      <c r="AN22" s="432"/>
      <c r="AO22" s="433"/>
    </row>
    <row r="23" spans="1:49" s="35" customFormat="1" ht="21.75" customHeight="1">
      <c r="A23" s="38"/>
      <c r="B23" s="49"/>
      <c r="C23" s="157" t="s">
        <v>40</v>
      </c>
      <c r="D23" s="157"/>
      <c r="E23" s="157"/>
      <c r="F23" s="157"/>
      <c r="G23" s="94"/>
      <c r="H23" s="36"/>
      <c r="I23" s="391"/>
      <c r="J23" s="380">
        <f>20-LEN(J22)</f>
        <v>20</v>
      </c>
      <c r="K23" s="381"/>
      <c r="L23" s="381"/>
      <c r="M23" s="381"/>
      <c r="N23" s="381"/>
      <c r="O23" s="381"/>
      <c r="P23" s="381"/>
      <c r="Q23" s="381"/>
      <c r="R23" s="381"/>
      <c r="S23" s="382"/>
      <c r="T23" s="84">
        <v>3</v>
      </c>
      <c r="U23" s="304"/>
      <c r="V23" s="304"/>
      <c r="W23" s="304"/>
      <c r="X23" s="304"/>
      <c r="Y23" s="145" t="s">
        <v>7</v>
      </c>
      <c r="Z23" s="146"/>
      <c r="AA23" s="305" t="s">
        <v>125</v>
      </c>
      <c r="AB23" s="306"/>
      <c r="AC23" s="307"/>
      <c r="AD23" s="307"/>
      <c r="AE23" s="307"/>
      <c r="AF23" s="307"/>
      <c r="AG23" s="308"/>
      <c r="AH23" s="426" t="s">
        <v>51</v>
      </c>
      <c r="AI23" s="427"/>
      <c r="AJ23" s="400"/>
      <c r="AK23" s="401"/>
      <c r="AL23" s="431"/>
      <c r="AM23" s="432"/>
      <c r="AN23" s="432"/>
      <c r="AO23" s="433"/>
    </row>
    <row r="24" spans="1:49" s="35" customFormat="1" ht="21.75" customHeight="1">
      <c r="A24" s="38"/>
      <c r="B24" s="49"/>
      <c r="C24" s="157" t="s">
        <v>167</v>
      </c>
      <c r="D24" s="157"/>
      <c r="E24" s="157"/>
      <c r="F24" s="157"/>
      <c r="G24" s="94"/>
      <c r="H24" s="36"/>
      <c r="I24" s="391"/>
      <c r="J24" s="316" t="s">
        <v>54</v>
      </c>
      <c r="K24" s="317"/>
      <c r="L24" s="317"/>
      <c r="M24" s="418"/>
      <c r="N24" s="418"/>
      <c r="O24" s="418"/>
      <c r="P24" s="418"/>
      <c r="Q24" s="418"/>
      <c r="R24" s="418"/>
      <c r="S24" s="419"/>
      <c r="T24" s="85"/>
      <c r="U24" s="86"/>
      <c r="V24" s="309"/>
      <c r="W24" s="310"/>
      <c r="X24" s="310"/>
      <c r="Y24" s="310"/>
      <c r="Z24" s="404"/>
      <c r="AA24" s="313" t="s">
        <v>126</v>
      </c>
      <c r="AB24" s="153"/>
      <c r="AC24" s="314"/>
      <c r="AD24" s="314"/>
      <c r="AE24" s="314"/>
      <c r="AF24" s="314"/>
      <c r="AG24" s="315"/>
      <c r="AH24" s="442" t="s">
        <v>52</v>
      </c>
      <c r="AI24" s="443"/>
      <c r="AJ24" s="402"/>
      <c r="AK24" s="403"/>
      <c r="AL24" s="434"/>
      <c r="AM24" s="435"/>
      <c r="AN24" s="435"/>
      <c r="AO24" s="436"/>
      <c r="AP24" s="38"/>
      <c r="AQ24" s="38"/>
      <c r="AR24" s="38"/>
      <c r="AS24" s="90"/>
      <c r="AT24" s="41"/>
    </row>
    <row r="25" spans="1:49" s="38" customFormat="1" ht="21.75" customHeight="1">
      <c r="B25" s="49"/>
      <c r="C25" s="216" t="s">
        <v>168</v>
      </c>
      <c r="D25" s="217"/>
      <c r="E25" s="217"/>
      <c r="F25" s="218"/>
      <c r="G25" s="94"/>
      <c r="H25" s="36"/>
      <c r="I25" s="391"/>
      <c r="J25" s="152" t="s">
        <v>53</v>
      </c>
      <c r="K25" s="153"/>
      <c r="L25" s="153"/>
      <c r="M25" s="378"/>
      <c r="N25" s="378"/>
      <c r="O25" s="378"/>
      <c r="P25" s="378"/>
      <c r="Q25" s="378"/>
      <c r="R25" s="378"/>
      <c r="S25" s="379"/>
      <c r="T25" s="148"/>
      <c r="U25" s="148"/>
      <c r="V25" s="148"/>
      <c r="W25" s="143"/>
      <c r="X25" s="148"/>
      <c r="Y25" s="148"/>
      <c r="Z25" s="414"/>
      <c r="AA25" s="414"/>
      <c r="AB25" s="414"/>
      <c r="AC25" s="414"/>
      <c r="AD25" s="414"/>
      <c r="AE25" s="414"/>
      <c r="AF25" s="414"/>
      <c r="AG25" s="414"/>
      <c r="AH25" s="414"/>
      <c r="AI25" s="414"/>
      <c r="AJ25" s="414"/>
      <c r="AK25" s="414"/>
      <c r="AL25" s="57"/>
      <c r="AM25" s="57"/>
      <c r="AN25" s="57"/>
      <c r="AO25" s="89"/>
      <c r="AP25" s="37"/>
      <c r="AQ25" s="35"/>
      <c r="AR25" s="35"/>
      <c r="AS25" s="90"/>
      <c r="AT25" s="90"/>
      <c r="AU25" s="45"/>
    </row>
    <row r="26" spans="1:49" s="35" customFormat="1" ht="21.75" customHeight="1">
      <c r="A26" s="38"/>
      <c r="B26" s="50"/>
      <c r="C26" s="158" t="s">
        <v>171</v>
      </c>
      <c r="D26" s="158"/>
      <c r="E26" s="158"/>
      <c r="F26" s="158"/>
      <c r="G26" s="53"/>
      <c r="H26" s="48"/>
      <c r="I26" s="392"/>
      <c r="J26" s="159" t="s">
        <v>162</v>
      </c>
      <c r="K26" s="160"/>
      <c r="L26" s="160"/>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415"/>
      <c r="AS26" s="111"/>
      <c r="AT26" s="111"/>
      <c r="AU26" s="45"/>
      <c r="AV26" s="38"/>
      <c r="AW26" s="38"/>
    </row>
    <row r="27" spans="1:49" s="35" customFormat="1" ht="21.75" customHeight="1">
      <c r="A27" s="38"/>
      <c r="B27" s="55"/>
      <c r="C27" s="325"/>
      <c r="D27" s="325"/>
      <c r="E27" s="56"/>
      <c r="F27" s="56"/>
      <c r="G27" s="56"/>
      <c r="H27" s="56"/>
      <c r="I27" s="390">
        <v>3</v>
      </c>
      <c r="J27" s="326" t="s">
        <v>189</v>
      </c>
      <c r="K27" s="327"/>
      <c r="L27" s="328"/>
      <c r="M27" s="328"/>
      <c r="N27" s="328"/>
      <c r="O27" s="328"/>
      <c r="P27" s="328"/>
      <c r="Q27" s="328"/>
      <c r="R27" s="328"/>
      <c r="S27" s="329"/>
      <c r="T27" s="83">
        <v>1</v>
      </c>
      <c r="U27" s="331"/>
      <c r="V27" s="331"/>
      <c r="W27" s="331"/>
      <c r="X27" s="331"/>
      <c r="Y27" s="144" t="s">
        <v>7</v>
      </c>
      <c r="Z27" s="142"/>
      <c r="AA27" s="332" t="s">
        <v>2</v>
      </c>
      <c r="AB27" s="172"/>
      <c r="AC27" s="444"/>
      <c r="AD27" s="444"/>
      <c r="AE27" s="444"/>
      <c r="AF27" s="444"/>
      <c r="AG27" s="445"/>
      <c r="AH27" s="289"/>
      <c r="AI27" s="290"/>
      <c r="AJ27" s="290"/>
      <c r="AK27" s="291"/>
      <c r="AL27" s="428"/>
      <c r="AM27" s="429"/>
      <c r="AN27" s="429"/>
      <c r="AO27" s="430"/>
      <c r="AU27" s="45"/>
      <c r="AV27" s="38"/>
      <c r="AW27" s="38"/>
    </row>
    <row r="28" spans="1:49" s="35" customFormat="1" ht="21.75" customHeight="1">
      <c r="A28" s="38"/>
      <c r="B28" s="49"/>
      <c r="C28" s="36"/>
      <c r="D28" s="36"/>
      <c r="E28" s="36"/>
      <c r="F28" s="36"/>
      <c r="G28" s="36"/>
      <c r="H28" s="36"/>
      <c r="I28" s="391"/>
      <c r="J28" s="397"/>
      <c r="K28" s="398"/>
      <c r="L28" s="398"/>
      <c r="M28" s="398"/>
      <c r="N28" s="398"/>
      <c r="O28" s="398"/>
      <c r="P28" s="398"/>
      <c r="Q28" s="398"/>
      <c r="R28" s="398"/>
      <c r="S28" s="399"/>
      <c r="T28" s="84">
        <v>2</v>
      </c>
      <c r="U28" s="304"/>
      <c r="V28" s="304"/>
      <c r="W28" s="304"/>
      <c r="X28" s="304"/>
      <c r="Y28" s="145" t="s">
        <v>7</v>
      </c>
      <c r="Z28" s="146"/>
      <c r="AA28" s="305" t="s">
        <v>124</v>
      </c>
      <c r="AB28" s="306"/>
      <c r="AC28" s="307"/>
      <c r="AD28" s="307"/>
      <c r="AE28" s="307"/>
      <c r="AF28" s="307"/>
      <c r="AG28" s="308"/>
      <c r="AH28" s="292"/>
      <c r="AI28" s="293"/>
      <c r="AJ28" s="293"/>
      <c r="AK28" s="294"/>
      <c r="AL28" s="431"/>
      <c r="AM28" s="432"/>
      <c r="AN28" s="432"/>
      <c r="AO28" s="433"/>
    </row>
    <row r="29" spans="1:49" s="35" customFormat="1" ht="21.75" customHeight="1">
      <c r="A29" s="38"/>
      <c r="B29" s="49"/>
      <c r="C29" s="157" t="s">
        <v>40</v>
      </c>
      <c r="D29" s="157"/>
      <c r="E29" s="157"/>
      <c r="F29" s="157"/>
      <c r="G29" s="94"/>
      <c r="H29" s="36"/>
      <c r="I29" s="391"/>
      <c r="J29" s="380">
        <f>20-LEN(J28)</f>
        <v>20</v>
      </c>
      <c r="K29" s="381"/>
      <c r="L29" s="381"/>
      <c r="M29" s="381"/>
      <c r="N29" s="381"/>
      <c r="O29" s="381"/>
      <c r="P29" s="381"/>
      <c r="Q29" s="381"/>
      <c r="R29" s="381"/>
      <c r="S29" s="382"/>
      <c r="T29" s="84">
        <v>3</v>
      </c>
      <c r="U29" s="304"/>
      <c r="V29" s="304"/>
      <c r="W29" s="304"/>
      <c r="X29" s="304"/>
      <c r="Y29" s="145" t="s">
        <v>7</v>
      </c>
      <c r="Z29" s="146"/>
      <c r="AA29" s="305" t="s">
        <v>125</v>
      </c>
      <c r="AB29" s="306"/>
      <c r="AC29" s="307"/>
      <c r="AD29" s="307"/>
      <c r="AE29" s="307"/>
      <c r="AF29" s="307"/>
      <c r="AG29" s="308"/>
      <c r="AH29" s="426" t="s">
        <v>51</v>
      </c>
      <c r="AI29" s="427"/>
      <c r="AJ29" s="400"/>
      <c r="AK29" s="401"/>
      <c r="AL29" s="431"/>
      <c r="AM29" s="432"/>
      <c r="AN29" s="432"/>
      <c r="AO29" s="433"/>
    </row>
    <row r="30" spans="1:49" s="35" customFormat="1" ht="21.75" customHeight="1">
      <c r="A30" s="38"/>
      <c r="B30" s="49"/>
      <c r="C30" s="157" t="s">
        <v>167</v>
      </c>
      <c r="D30" s="157"/>
      <c r="E30" s="157"/>
      <c r="F30" s="157"/>
      <c r="G30" s="94"/>
      <c r="H30" s="36"/>
      <c r="I30" s="391"/>
      <c r="J30" s="316" t="s">
        <v>54</v>
      </c>
      <c r="K30" s="317"/>
      <c r="L30" s="317"/>
      <c r="M30" s="418"/>
      <c r="N30" s="418"/>
      <c r="O30" s="418"/>
      <c r="P30" s="418"/>
      <c r="Q30" s="418"/>
      <c r="R30" s="418"/>
      <c r="S30" s="419"/>
      <c r="T30" s="85"/>
      <c r="U30" s="86"/>
      <c r="V30" s="309"/>
      <c r="W30" s="310"/>
      <c r="X30" s="310"/>
      <c r="Y30" s="310"/>
      <c r="Z30" s="404"/>
      <c r="AA30" s="313" t="s">
        <v>126</v>
      </c>
      <c r="AB30" s="153"/>
      <c r="AC30" s="314"/>
      <c r="AD30" s="314"/>
      <c r="AE30" s="314"/>
      <c r="AF30" s="314"/>
      <c r="AG30" s="315"/>
      <c r="AH30" s="442" t="s">
        <v>52</v>
      </c>
      <c r="AI30" s="443"/>
      <c r="AJ30" s="402"/>
      <c r="AK30" s="403"/>
      <c r="AL30" s="434"/>
      <c r="AM30" s="435"/>
      <c r="AN30" s="435"/>
      <c r="AO30" s="436"/>
      <c r="AP30" s="38"/>
      <c r="AQ30" s="38"/>
      <c r="AR30" s="38"/>
      <c r="AS30" s="40"/>
      <c r="AT30" s="41"/>
    </row>
    <row r="31" spans="1:49" s="38" customFormat="1" ht="21.75" customHeight="1">
      <c r="B31" s="49"/>
      <c r="C31" s="216" t="s">
        <v>168</v>
      </c>
      <c r="D31" s="217"/>
      <c r="E31" s="217"/>
      <c r="F31" s="218"/>
      <c r="G31" s="94"/>
      <c r="H31" s="36"/>
      <c r="I31" s="391"/>
      <c r="J31" s="152" t="s">
        <v>53</v>
      </c>
      <c r="K31" s="153"/>
      <c r="L31" s="153"/>
      <c r="M31" s="378"/>
      <c r="N31" s="378"/>
      <c r="O31" s="378"/>
      <c r="P31" s="378"/>
      <c r="Q31" s="378"/>
      <c r="R31" s="378"/>
      <c r="S31" s="379"/>
      <c r="T31" s="148"/>
      <c r="U31" s="148"/>
      <c r="V31" s="148"/>
      <c r="W31" s="112"/>
      <c r="X31" s="239"/>
      <c r="Y31" s="239"/>
      <c r="Z31" s="239"/>
      <c r="AA31" s="239"/>
      <c r="AB31" s="239"/>
      <c r="AC31" s="239"/>
      <c r="AD31" s="239"/>
      <c r="AE31" s="239"/>
      <c r="AF31" s="239"/>
      <c r="AG31" s="239"/>
      <c r="AH31" s="239"/>
      <c r="AI31" s="239"/>
      <c r="AJ31" s="239"/>
      <c r="AK31" s="239"/>
      <c r="AL31" s="57"/>
      <c r="AM31" s="57"/>
      <c r="AN31" s="57"/>
      <c r="AO31" s="89"/>
      <c r="AP31" s="37"/>
      <c r="AQ31" s="35"/>
      <c r="AR31" s="35"/>
      <c r="AS31" s="40"/>
      <c r="AT31" s="40"/>
      <c r="AU31" s="45"/>
    </row>
    <row r="32" spans="1:49" s="35" customFormat="1" ht="21.75" customHeight="1" thickBot="1">
      <c r="A32" s="38"/>
      <c r="B32" s="50"/>
      <c r="C32" s="158" t="s">
        <v>171</v>
      </c>
      <c r="D32" s="158"/>
      <c r="E32" s="158"/>
      <c r="F32" s="158"/>
      <c r="G32" s="53"/>
      <c r="H32" s="48"/>
      <c r="I32" s="465"/>
      <c r="J32" s="466" t="s">
        <v>162</v>
      </c>
      <c r="K32" s="467"/>
      <c r="L32" s="467"/>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7"/>
      <c r="AS32" s="111"/>
      <c r="AT32" s="111"/>
      <c r="AU32" s="45"/>
      <c r="AV32" s="38"/>
      <c r="AW32" s="38"/>
    </row>
    <row r="33" spans="1:48" s="35" customFormat="1" ht="9" customHeight="1" thickBot="1">
      <c r="A33" s="32"/>
      <c r="B33" s="33"/>
      <c r="C33" s="33"/>
      <c r="D33" s="33"/>
      <c r="E33" s="33"/>
      <c r="F33" s="33"/>
      <c r="G33" s="33"/>
      <c r="H33" s="33"/>
      <c r="I33" s="33"/>
      <c r="J33" s="33"/>
      <c r="K33" s="33"/>
      <c r="L33" s="33"/>
      <c r="M33" s="33"/>
      <c r="N33" s="33"/>
      <c r="O33" s="33"/>
      <c r="P33" s="33"/>
      <c r="Q33" s="33"/>
      <c r="R33" s="33"/>
      <c r="S33" s="33"/>
      <c r="T33" s="39"/>
      <c r="U33" s="39"/>
      <c r="V33" s="33"/>
      <c r="W33" s="33"/>
      <c r="X33" s="33"/>
      <c r="Y33" s="33"/>
      <c r="Z33" s="33"/>
      <c r="AA33" s="33"/>
      <c r="AB33" s="33"/>
      <c r="AC33" s="33"/>
      <c r="AD33" s="33"/>
      <c r="AE33" s="33"/>
      <c r="AF33" s="33"/>
      <c r="AG33" s="33"/>
      <c r="AH33" s="33"/>
      <c r="AI33" s="33"/>
      <c r="AJ33" s="33"/>
      <c r="AK33" s="34"/>
      <c r="AL33" s="34"/>
      <c r="AM33" s="34"/>
      <c r="AN33" s="34"/>
      <c r="AO33" s="34"/>
      <c r="AP33" s="32"/>
      <c r="AQ33" s="32"/>
      <c r="AR33" s="32"/>
      <c r="AS33" s="32"/>
      <c r="AT33" s="32"/>
    </row>
    <row r="34" spans="1:48" ht="24.75" customHeight="1">
      <c r="A34" s="47"/>
      <c r="B34" s="351" t="s">
        <v>138</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3"/>
      <c r="AB34" s="357" t="s">
        <v>132</v>
      </c>
      <c r="AC34" s="358"/>
      <c r="AD34" s="358"/>
      <c r="AE34" s="359"/>
      <c r="AF34" s="330" t="s">
        <v>130</v>
      </c>
      <c r="AG34" s="330"/>
      <c r="AH34" s="472"/>
      <c r="AI34" s="424"/>
      <c r="AJ34" s="422" t="s">
        <v>131</v>
      </c>
      <c r="AK34" s="423"/>
      <c r="AL34" s="423"/>
      <c r="AM34" s="423"/>
      <c r="AN34" s="468"/>
      <c r="AO34" s="469"/>
      <c r="AP34" s="348"/>
      <c r="AQ34" s="349"/>
      <c r="AR34" s="47"/>
      <c r="AS34" s="47"/>
      <c r="AT34" s="47"/>
    </row>
    <row r="35" spans="1:48" s="47" customFormat="1" ht="24.75" customHeight="1" thickBot="1">
      <c r="A35" s="32"/>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6"/>
      <c r="AB35" s="360"/>
      <c r="AC35" s="361"/>
      <c r="AD35" s="361"/>
      <c r="AE35" s="362"/>
      <c r="AF35" s="365"/>
      <c r="AG35" s="365"/>
      <c r="AH35" s="473"/>
      <c r="AI35" s="425"/>
      <c r="AJ35" s="420" t="s">
        <v>137</v>
      </c>
      <c r="AK35" s="421"/>
      <c r="AL35" s="421"/>
      <c r="AM35" s="421"/>
      <c r="AN35" s="470"/>
      <c r="AO35" s="471"/>
      <c r="AP35" s="32"/>
      <c r="AQ35" s="32"/>
      <c r="AR35" s="95"/>
      <c r="AS35" s="32"/>
      <c r="AT35" s="32"/>
    </row>
    <row r="36" spans="1:48" ht="15" customHeight="1" thickBot="1">
      <c r="A36" s="33"/>
      <c r="B36" s="98" t="s">
        <v>177</v>
      </c>
      <c r="C36" s="92"/>
      <c r="D36" s="141"/>
      <c r="E36" s="42"/>
      <c r="F36" s="42"/>
      <c r="G36" s="42"/>
      <c r="H36" s="42"/>
      <c r="I36" s="42"/>
      <c r="J36" s="42"/>
      <c r="K36" s="42"/>
      <c r="L36" s="42"/>
      <c r="M36" s="42"/>
      <c r="N36" s="42"/>
      <c r="O36" s="42"/>
      <c r="P36" s="42"/>
      <c r="Q36" s="42"/>
      <c r="R36" s="42"/>
      <c r="S36" s="42"/>
      <c r="T36" s="96"/>
      <c r="U36" s="33"/>
      <c r="V36" s="99"/>
      <c r="W36" s="99"/>
      <c r="X36" s="99"/>
      <c r="Y36" s="99"/>
      <c r="Z36" s="33"/>
      <c r="AA36" s="33"/>
      <c r="AB36" s="33"/>
      <c r="AC36" s="33"/>
      <c r="AD36" s="33"/>
      <c r="AE36" s="33"/>
      <c r="AF36" s="33"/>
      <c r="AG36" s="33"/>
      <c r="AH36" s="33"/>
      <c r="AI36" s="96"/>
      <c r="AJ36" s="33"/>
      <c r="AK36" s="33"/>
      <c r="AL36" s="33"/>
      <c r="AM36" s="211"/>
      <c r="AN36" s="211"/>
      <c r="AO36" s="211"/>
      <c r="AP36" s="33"/>
      <c r="AQ36" s="33"/>
      <c r="AT36" s="33"/>
    </row>
    <row r="37" spans="1:48" ht="28.5" customHeight="1">
      <c r="B37" s="350" t="s">
        <v>178</v>
      </c>
      <c r="C37" s="231"/>
      <c r="D37" s="231"/>
      <c r="E37" s="227"/>
      <c r="F37" s="228"/>
      <c r="G37" s="228"/>
      <c r="H37" s="228"/>
      <c r="I37" s="228"/>
      <c r="J37" s="228"/>
      <c r="K37" s="228"/>
      <c r="L37" s="228"/>
      <c r="M37" s="228"/>
      <c r="N37" s="228"/>
      <c r="O37" s="228"/>
      <c r="P37" s="228"/>
      <c r="Q37" s="228"/>
      <c r="R37" s="228"/>
      <c r="S37" s="228"/>
      <c r="T37" s="228"/>
      <c r="U37" s="229"/>
      <c r="V37" s="376" t="s">
        <v>179</v>
      </c>
      <c r="W37" s="377"/>
      <c r="X37" s="230"/>
      <c r="Y37" s="231"/>
      <c r="Z37" s="231"/>
      <c r="AA37" s="231"/>
      <c r="AB37" s="231"/>
      <c r="AC37" s="231"/>
      <c r="AD37" s="231"/>
      <c r="AE37" s="231"/>
      <c r="AF37" s="231"/>
      <c r="AG37" s="231"/>
      <c r="AH37" s="231"/>
      <c r="AI37" s="231"/>
      <c r="AJ37" s="231"/>
      <c r="AK37" s="231"/>
      <c r="AL37" s="231"/>
      <c r="AM37" s="231"/>
      <c r="AN37" s="231"/>
      <c r="AO37" s="232"/>
      <c r="AU37" s="54"/>
    </row>
    <row r="38" spans="1:48" ht="28.5" customHeight="1">
      <c r="B38" s="366" t="s">
        <v>155</v>
      </c>
      <c r="C38" s="367"/>
      <c r="D38" s="368"/>
      <c r="E38" s="106" t="s">
        <v>128</v>
      </c>
      <c r="F38" s="219"/>
      <c r="G38" s="219"/>
      <c r="H38" s="219"/>
      <c r="I38" s="219"/>
      <c r="J38" s="235"/>
      <c r="K38" s="235"/>
      <c r="L38" s="235"/>
      <c r="M38" s="235"/>
      <c r="N38" s="235"/>
      <c r="O38" s="235"/>
      <c r="P38" s="235"/>
      <c r="Q38" s="235"/>
      <c r="R38" s="235"/>
      <c r="S38" s="235"/>
      <c r="T38" s="235"/>
      <c r="U38" s="235"/>
      <c r="V38" s="235"/>
      <c r="W38" s="235"/>
      <c r="X38" s="235"/>
      <c r="Y38" s="235"/>
      <c r="Z38" s="235"/>
      <c r="AA38" s="235"/>
      <c r="AB38" s="235"/>
      <c r="AC38" s="235"/>
      <c r="AD38" s="235"/>
      <c r="AE38" s="236"/>
      <c r="AF38" s="233" t="s">
        <v>129</v>
      </c>
      <c r="AG38" s="234"/>
      <c r="AH38" s="237"/>
      <c r="AI38" s="235"/>
      <c r="AJ38" s="235"/>
      <c r="AK38" s="235"/>
      <c r="AL38" s="235"/>
      <c r="AM38" s="235"/>
      <c r="AN38" s="235"/>
      <c r="AO38" s="238"/>
      <c r="AU38" s="54"/>
    </row>
    <row r="39" spans="1:48" s="33" customFormat="1" ht="28.5" customHeight="1" thickBot="1">
      <c r="A39" s="32"/>
      <c r="B39" s="346" t="s">
        <v>180</v>
      </c>
      <c r="C39" s="347"/>
      <c r="D39" s="347"/>
      <c r="E39" s="225"/>
      <c r="F39" s="226"/>
      <c r="G39" s="226"/>
      <c r="H39" s="226"/>
      <c r="I39" s="226"/>
      <c r="J39" s="226"/>
      <c r="K39" s="226"/>
      <c r="L39" s="226"/>
      <c r="M39" s="226"/>
      <c r="N39" s="226"/>
      <c r="O39" s="147" t="s">
        <v>187</v>
      </c>
      <c r="P39" s="220" t="s">
        <v>181</v>
      </c>
      <c r="Q39" s="221"/>
      <c r="R39" s="222"/>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4"/>
      <c r="AP39" s="32"/>
      <c r="AQ39" s="32"/>
      <c r="AR39" s="32"/>
      <c r="AS39" s="32"/>
      <c r="AT39" s="32"/>
      <c r="AU39" s="97"/>
    </row>
    <row r="40" spans="1:48" ht="5.25" customHeight="1" thickBot="1">
      <c r="B40" s="33"/>
      <c r="C40" s="33"/>
      <c r="D40" s="33"/>
      <c r="E40" s="33"/>
      <c r="F40" s="33"/>
      <c r="G40" s="33"/>
      <c r="H40" s="33"/>
      <c r="I40" s="33"/>
      <c r="J40" s="33"/>
      <c r="K40" s="33"/>
      <c r="L40" s="33"/>
      <c r="M40" s="33"/>
      <c r="N40" s="33"/>
      <c r="O40" s="33"/>
      <c r="P40" s="33"/>
      <c r="Q40" s="34"/>
      <c r="R40" s="34"/>
      <c r="S40" s="34"/>
      <c r="T40" s="34"/>
      <c r="U40" s="34"/>
      <c r="V40" s="34"/>
      <c r="W40" s="34"/>
      <c r="X40" s="34"/>
      <c r="Y40" s="34"/>
      <c r="Z40" s="34"/>
      <c r="AA40" s="34"/>
      <c r="AB40" s="34"/>
      <c r="AC40" s="34"/>
      <c r="AD40" s="34"/>
      <c r="AE40" s="34"/>
      <c r="AF40" s="34"/>
      <c r="AG40" s="34"/>
      <c r="AH40" s="34"/>
      <c r="AI40" s="34"/>
      <c r="AJ40" s="34"/>
      <c r="AK40" s="39"/>
      <c r="AL40" s="39"/>
      <c r="AM40" s="33"/>
      <c r="AN40" s="33"/>
      <c r="AO40" s="33"/>
      <c r="AR40" s="375"/>
      <c r="AS40" s="375"/>
      <c r="AT40" s="375"/>
    </row>
    <row r="41" spans="1:48" ht="19.5" customHeight="1">
      <c r="B41" s="33"/>
      <c r="C41" s="33"/>
      <c r="D41" s="33"/>
      <c r="E41" s="33"/>
      <c r="F41" s="33"/>
      <c r="G41" s="33"/>
      <c r="H41" s="33"/>
      <c r="I41" s="33"/>
      <c r="J41" s="33"/>
      <c r="K41" s="33"/>
      <c r="L41" s="33"/>
      <c r="M41" s="33"/>
      <c r="N41" s="33"/>
      <c r="O41" s="33"/>
      <c r="P41" s="33"/>
      <c r="Q41" s="34"/>
      <c r="R41" s="34"/>
      <c r="S41" s="34"/>
      <c r="T41" s="34"/>
      <c r="U41" s="34"/>
      <c r="V41" s="34"/>
      <c r="W41" s="34"/>
      <c r="X41" s="34"/>
      <c r="Y41" s="34"/>
      <c r="Z41" s="34"/>
      <c r="AA41" s="34"/>
      <c r="AB41" s="34"/>
      <c r="AC41" s="34"/>
      <c r="AD41" s="204" t="s">
        <v>161</v>
      </c>
      <c r="AE41" s="205"/>
      <c r="AF41" s="205"/>
      <c r="AG41" s="205"/>
      <c r="AH41" s="205"/>
      <c r="AI41" s="205"/>
      <c r="AJ41" s="205"/>
      <c r="AK41" s="205"/>
      <c r="AL41" s="205"/>
      <c r="AM41" s="205"/>
      <c r="AN41" s="205"/>
      <c r="AO41" s="206"/>
      <c r="AR41" s="375"/>
      <c r="AS41" s="375"/>
      <c r="AT41" s="375"/>
      <c r="AU41" s="52"/>
      <c r="AV41" s="52"/>
    </row>
    <row r="42" spans="1:48" ht="15" customHeight="1">
      <c r="W42"/>
      <c r="AD42" s="207"/>
      <c r="AE42" s="208"/>
      <c r="AF42" s="208"/>
      <c r="AG42" s="208"/>
      <c r="AH42" s="208"/>
      <c r="AI42" s="208"/>
      <c r="AJ42" s="208"/>
      <c r="AK42" s="208"/>
      <c r="AL42" s="208"/>
      <c r="AM42" s="208"/>
      <c r="AN42" s="208"/>
      <c r="AO42" s="209"/>
      <c r="AR42" s="375"/>
      <c r="AS42" s="375"/>
      <c r="AT42" s="375"/>
      <c r="AU42" s="52"/>
      <c r="AV42" s="52"/>
    </row>
    <row r="43" spans="1:48" ht="15" customHeight="1">
      <c r="V43"/>
      <c r="AD43" s="210"/>
      <c r="AE43" s="211"/>
      <c r="AF43" s="211"/>
      <c r="AG43" s="211"/>
      <c r="AH43" s="211"/>
      <c r="AI43" s="211"/>
      <c r="AJ43" s="211"/>
      <c r="AK43" s="211"/>
      <c r="AL43" s="211"/>
      <c r="AM43" s="211"/>
      <c r="AN43" s="211"/>
      <c r="AO43" s="212"/>
      <c r="AR43" s="375"/>
      <c r="AS43" s="375"/>
      <c r="AT43" s="375"/>
      <c r="AU43" s="52"/>
      <c r="AV43" s="52"/>
    </row>
    <row r="44" spans="1:48" ht="11.25" customHeight="1">
      <c r="AD44" s="210"/>
      <c r="AE44" s="211"/>
      <c r="AF44" s="211"/>
      <c r="AG44" s="211"/>
      <c r="AH44" s="211"/>
      <c r="AI44" s="211"/>
      <c r="AJ44" s="211"/>
      <c r="AK44" s="211"/>
      <c r="AL44" s="211"/>
      <c r="AM44" s="211"/>
      <c r="AN44" s="211"/>
      <c r="AO44" s="212"/>
      <c r="AR44" s="375"/>
      <c r="AS44" s="375"/>
      <c r="AT44" s="375"/>
      <c r="AU44" s="52"/>
      <c r="AV44" s="52"/>
    </row>
    <row r="45" spans="1:48" ht="15" customHeight="1">
      <c r="AD45" s="210"/>
      <c r="AE45" s="211"/>
      <c r="AF45" s="211"/>
      <c r="AG45" s="211"/>
      <c r="AH45" s="211"/>
      <c r="AI45" s="211"/>
      <c r="AJ45" s="211"/>
      <c r="AK45" s="211"/>
      <c r="AL45" s="211"/>
      <c r="AM45" s="211"/>
      <c r="AN45" s="211"/>
      <c r="AO45" s="212"/>
      <c r="AR45" s="375"/>
      <c r="AS45" s="375"/>
      <c r="AT45" s="375"/>
    </row>
    <row r="46" spans="1:48" ht="15" customHeight="1">
      <c r="AD46" s="210"/>
      <c r="AE46" s="211"/>
      <c r="AF46" s="211"/>
      <c r="AG46" s="211"/>
      <c r="AH46" s="211"/>
      <c r="AI46" s="211"/>
      <c r="AJ46" s="211"/>
      <c r="AK46" s="211"/>
      <c r="AL46" s="211"/>
      <c r="AM46" s="211"/>
      <c r="AN46" s="211"/>
      <c r="AO46" s="212"/>
    </row>
    <row r="47" spans="1:48" ht="15" customHeight="1">
      <c r="AD47" s="210"/>
      <c r="AE47" s="211"/>
      <c r="AF47" s="211"/>
      <c r="AG47" s="211"/>
      <c r="AH47" s="211"/>
      <c r="AI47" s="211"/>
      <c r="AJ47" s="211"/>
      <c r="AK47" s="211"/>
      <c r="AL47" s="211"/>
      <c r="AM47" s="211"/>
      <c r="AN47" s="211"/>
      <c r="AO47" s="212"/>
    </row>
    <row r="48" spans="1:48" ht="15" customHeight="1">
      <c r="AD48" s="210"/>
      <c r="AE48" s="211"/>
      <c r="AF48" s="211"/>
      <c r="AG48" s="211"/>
      <c r="AH48" s="211"/>
      <c r="AI48" s="211"/>
      <c r="AJ48" s="211"/>
      <c r="AK48" s="211"/>
      <c r="AL48" s="211"/>
      <c r="AM48" s="211"/>
      <c r="AN48" s="211"/>
      <c r="AO48" s="212"/>
    </row>
    <row r="49" spans="2:51" ht="15" customHeight="1">
      <c r="AD49" s="210"/>
      <c r="AE49" s="211"/>
      <c r="AF49" s="211"/>
      <c r="AG49" s="211"/>
      <c r="AH49" s="211"/>
      <c r="AI49" s="211"/>
      <c r="AJ49" s="211"/>
      <c r="AK49" s="211"/>
      <c r="AL49" s="211"/>
      <c r="AM49" s="211"/>
      <c r="AN49" s="211"/>
      <c r="AO49" s="212"/>
    </row>
    <row r="50" spans="2:51" ht="15" customHeight="1">
      <c r="B50" s="33"/>
      <c r="C50" s="33"/>
      <c r="D50" s="33"/>
      <c r="E50" s="33"/>
      <c r="F50" s="33"/>
      <c r="G50" s="33"/>
      <c r="H50" s="33"/>
      <c r="I50" s="33"/>
      <c r="J50" s="39"/>
      <c r="K50" s="39"/>
      <c r="L50" s="39"/>
      <c r="M50" s="39"/>
      <c r="N50" s="39"/>
      <c r="O50" s="39"/>
      <c r="P50" s="39"/>
      <c r="Q50" s="33"/>
      <c r="R50" s="33"/>
      <c r="S50" s="33"/>
      <c r="T50" s="33"/>
      <c r="U50" s="33"/>
      <c r="V50" s="33"/>
      <c r="W50" s="33"/>
      <c r="X50" s="33"/>
      <c r="Y50" s="34"/>
      <c r="Z50" s="34"/>
      <c r="AA50" s="34"/>
      <c r="AB50" s="34"/>
      <c r="AC50" s="34"/>
      <c r="AD50" s="210"/>
      <c r="AE50" s="211"/>
      <c r="AF50" s="211"/>
      <c r="AG50" s="211"/>
      <c r="AH50" s="211"/>
      <c r="AI50" s="211"/>
      <c r="AJ50" s="211"/>
      <c r="AK50" s="211"/>
      <c r="AL50" s="211"/>
      <c r="AM50" s="211"/>
      <c r="AN50" s="211"/>
      <c r="AO50" s="212"/>
    </row>
    <row r="51" spans="2:51" ht="15" customHeight="1">
      <c r="B51" s="33"/>
      <c r="C51" s="33"/>
      <c r="D51" s="33"/>
      <c r="E51" s="33"/>
      <c r="F51" s="33"/>
      <c r="G51" s="33"/>
      <c r="H51" s="33"/>
      <c r="I51" s="33"/>
      <c r="J51" s="39"/>
      <c r="K51" s="39"/>
      <c r="L51" s="39"/>
      <c r="M51" s="39"/>
      <c r="N51" s="39"/>
      <c r="O51" s="39"/>
      <c r="P51" s="39"/>
      <c r="Q51" s="33"/>
      <c r="R51" s="33"/>
      <c r="S51" s="33"/>
      <c r="T51" s="33"/>
      <c r="U51" s="33"/>
      <c r="V51" s="33"/>
      <c r="W51" s="33"/>
      <c r="X51" s="33"/>
      <c r="Y51" s="34"/>
      <c r="Z51" s="34"/>
      <c r="AA51" s="34"/>
      <c r="AB51" s="34"/>
      <c r="AC51" s="34"/>
      <c r="AD51" s="210"/>
      <c r="AE51" s="211"/>
      <c r="AF51" s="211"/>
      <c r="AG51" s="211"/>
      <c r="AH51" s="211"/>
      <c r="AI51" s="211"/>
      <c r="AJ51" s="211"/>
      <c r="AK51" s="211"/>
      <c r="AL51" s="211"/>
      <c r="AM51" s="211"/>
      <c r="AN51" s="211"/>
      <c r="AO51" s="212"/>
      <c r="AU51" s="35"/>
    </row>
    <row r="52" spans="2:51" ht="18.75" customHeight="1" thickBot="1">
      <c r="B52" s="33"/>
      <c r="C52" s="33"/>
      <c r="D52" s="33"/>
      <c r="E52" s="33"/>
      <c r="F52" s="33"/>
      <c r="G52" s="33"/>
      <c r="H52" s="33"/>
      <c r="I52" s="33"/>
      <c r="J52" s="33"/>
      <c r="K52" s="33"/>
      <c r="L52" s="33"/>
      <c r="M52" s="33"/>
      <c r="N52" s="33"/>
      <c r="O52" s="33"/>
      <c r="P52" s="33"/>
      <c r="Q52" s="33"/>
      <c r="R52" s="33"/>
      <c r="S52" s="33"/>
      <c r="T52" s="39"/>
      <c r="U52" s="39"/>
      <c r="V52" s="33"/>
      <c r="W52" s="33"/>
      <c r="X52" s="33"/>
      <c r="Y52" s="33"/>
      <c r="Z52" s="33"/>
      <c r="AA52" s="33"/>
      <c r="AB52" s="33"/>
      <c r="AC52" s="33"/>
      <c r="AD52" s="213" t="s">
        <v>160</v>
      </c>
      <c r="AE52" s="214"/>
      <c r="AF52" s="215"/>
      <c r="AG52" s="215"/>
      <c r="AH52" s="215"/>
      <c r="AI52" s="215"/>
      <c r="AJ52" s="126"/>
      <c r="AK52" s="126"/>
      <c r="AL52" s="126"/>
      <c r="AM52" s="126"/>
      <c r="AN52" s="126"/>
      <c r="AO52" s="127"/>
      <c r="AU52" s="35"/>
    </row>
    <row r="53" spans="2:51" ht="10.7" customHeight="1">
      <c r="B53" s="33"/>
      <c r="C53" s="33"/>
      <c r="D53" s="33"/>
      <c r="E53" s="33"/>
      <c r="F53" s="33"/>
      <c r="G53" s="33"/>
      <c r="H53" s="33"/>
      <c r="I53" s="33"/>
      <c r="J53" s="33"/>
      <c r="K53" s="33"/>
      <c r="L53" s="33"/>
      <c r="M53" s="33"/>
      <c r="N53" s="33"/>
      <c r="O53" s="33"/>
      <c r="P53" s="33"/>
      <c r="Q53" s="33"/>
      <c r="R53" s="33"/>
      <c r="S53" s="33"/>
      <c r="T53" s="39"/>
      <c r="U53" s="39"/>
      <c r="V53" s="33"/>
      <c r="W53" s="33"/>
      <c r="X53" s="33"/>
      <c r="Y53" s="33"/>
      <c r="Z53" s="33"/>
      <c r="AA53" s="33"/>
      <c r="AB53" s="33"/>
      <c r="AC53" s="33"/>
      <c r="AL53" s="203" t="s">
        <v>163</v>
      </c>
      <c r="AM53" s="203"/>
      <c r="AN53" s="203"/>
      <c r="AO53" s="203"/>
      <c r="AX53" s="43" t="s">
        <v>40</v>
      </c>
      <c r="AY53" s="44"/>
    </row>
    <row r="54" spans="2:51">
      <c r="B54" s="81"/>
      <c r="C54" s="81"/>
      <c r="D54" s="81"/>
      <c r="E54" s="81"/>
      <c r="F54" s="81"/>
      <c r="G54" s="81"/>
      <c r="H54" s="81"/>
      <c r="I54" s="81"/>
      <c r="J54" s="81"/>
      <c r="K54" s="81"/>
      <c r="L54" s="81"/>
      <c r="M54" s="81"/>
      <c r="N54" s="81"/>
      <c r="O54" s="81"/>
      <c r="P54" s="81"/>
      <c r="Q54" s="81"/>
      <c r="AX54" s="43" t="s">
        <v>40</v>
      </c>
      <c r="AY54" s="44"/>
    </row>
    <row r="55" spans="2:51" ht="15.75" customHeight="1">
      <c r="B55" s="81"/>
      <c r="C55" s="81"/>
      <c r="D55" s="81"/>
      <c r="E55" s="81"/>
      <c r="F55" s="81"/>
      <c r="G55" s="81"/>
      <c r="H55" s="81"/>
      <c r="I55" s="81"/>
      <c r="J55" s="81"/>
      <c r="K55" s="81"/>
      <c r="L55" s="81"/>
      <c r="M55" s="81"/>
      <c r="N55" s="81"/>
      <c r="O55" s="81"/>
      <c r="P55" s="81"/>
      <c r="Q55" s="125"/>
      <c r="R55" s="33"/>
      <c r="S55" s="33"/>
      <c r="T55" s="33"/>
      <c r="U55" s="33"/>
      <c r="V55" s="33"/>
      <c r="AX55" s="43" t="s">
        <v>41</v>
      </c>
      <c r="AY55" s="44"/>
    </row>
    <row r="56" spans="2:51">
      <c r="B56" s="82"/>
      <c r="C56" s="82"/>
      <c r="D56" s="82"/>
      <c r="E56" s="82"/>
      <c r="F56" s="82"/>
      <c r="G56" s="82"/>
      <c r="H56" s="82"/>
      <c r="I56" s="82"/>
      <c r="J56" s="82"/>
      <c r="K56" s="82"/>
      <c r="L56" s="82"/>
      <c r="M56" s="82"/>
      <c r="N56" s="82"/>
      <c r="O56" s="82"/>
      <c r="P56" s="82"/>
      <c r="Q56" s="124"/>
      <c r="R56" s="36"/>
      <c r="S56" s="36"/>
      <c r="T56" s="36"/>
      <c r="U56" s="36"/>
      <c r="V56" s="33"/>
      <c r="AC56" s="82"/>
      <c r="AD56" s="82"/>
      <c r="AE56" s="82"/>
      <c r="AF56" s="82"/>
      <c r="AG56" s="82"/>
      <c r="AH56" s="82"/>
      <c r="AI56" s="82"/>
      <c r="AJ56" s="82"/>
      <c r="AK56" s="82"/>
      <c r="AL56" s="82"/>
      <c r="AM56" s="82"/>
      <c r="AN56" s="82"/>
      <c r="AO56" s="82"/>
    </row>
    <row r="57" spans="2:51" ht="14.25" customHeight="1">
      <c r="F57" s="35" t="s">
        <v>8</v>
      </c>
      <c r="G57" s="35"/>
      <c r="H57" s="35"/>
      <c r="Q57" s="33"/>
      <c r="R57" s="33"/>
      <c r="S57" s="33"/>
      <c r="T57" s="33"/>
      <c r="U57" s="33"/>
      <c r="V57" s="33"/>
    </row>
    <row r="58" spans="2:51">
      <c r="Q58" s="33"/>
      <c r="R58" s="33"/>
      <c r="S58" s="33"/>
      <c r="T58" s="33"/>
      <c r="U58" s="33"/>
      <c r="V58" s="33"/>
    </row>
    <row r="65" ht="14.25" customHeight="1"/>
    <row r="66" ht="13.5" customHeight="1"/>
    <row r="67" ht="13.5" customHeight="1"/>
  </sheetData>
  <mergeCells count="177">
    <mergeCell ref="AH10:AO10"/>
    <mergeCell ref="U17:X17"/>
    <mergeCell ref="AL53:AO53"/>
    <mergeCell ref="Z19:AC19"/>
    <mergeCell ref="V18:Z18"/>
    <mergeCell ref="AA18:AB18"/>
    <mergeCell ref="AL21:AO24"/>
    <mergeCell ref="AD19:AG19"/>
    <mergeCell ref="AH19:AK19"/>
    <mergeCell ref="U23:X23"/>
    <mergeCell ref="AA23:AB23"/>
    <mergeCell ref="AC23:AG23"/>
    <mergeCell ref="AH23:AI23"/>
    <mergeCell ref="AA30:AB30"/>
    <mergeCell ref="AC30:AG30"/>
    <mergeCell ref="U27:X27"/>
    <mergeCell ref="AA27:AB27"/>
    <mergeCell ref="AC27:AG27"/>
    <mergeCell ref="U29:X29"/>
    <mergeCell ref="AA29:AB29"/>
    <mergeCell ref="AF34:AH35"/>
    <mergeCell ref="AD52:AE52"/>
    <mergeCell ref="AH30:AI30"/>
    <mergeCell ref="AJ30:AK30"/>
    <mergeCell ref="AH29:AI29"/>
    <mergeCell ref="AA24:AB24"/>
    <mergeCell ref="AR40:AT45"/>
    <mergeCell ref="C19:F19"/>
    <mergeCell ref="U21:X21"/>
    <mergeCell ref="AA21:AB21"/>
    <mergeCell ref="AC21:AG21"/>
    <mergeCell ref="C24:F24"/>
    <mergeCell ref="V24:Z24"/>
    <mergeCell ref="J24:L24"/>
    <mergeCell ref="M30:S30"/>
    <mergeCell ref="J31:L31"/>
    <mergeCell ref="M31:S31"/>
    <mergeCell ref="AC29:AG29"/>
    <mergeCell ref="AH27:AK28"/>
    <mergeCell ref="C31:F31"/>
    <mergeCell ref="I27:I32"/>
    <mergeCell ref="J32:L32"/>
    <mergeCell ref="J30:L30"/>
    <mergeCell ref="AP34:AQ34"/>
    <mergeCell ref="AM36:AO36"/>
    <mergeCell ref="AN34:AO34"/>
    <mergeCell ref="AN35:AO35"/>
    <mergeCell ref="J28:S28"/>
    <mergeCell ref="AC24:AG24"/>
    <mergeCell ref="AJ29:AK29"/>
    <mergeCell ref="B2:Q2"/>
    <mergeCell ref="C15:D15"/>
    <mergeCell ref="B12:I12"/>
    <mergeCell ref="AA12:AD12"/>
    <mergeCell ref="AA15:AB15"/>
    <mergeCell ref="AC15:AG15"/>
    <mergeCell ref="B13:H14"/>
    <mergeCell ref="I13:I14"/>
    <mergeCell ref="J13:S14"/>
    <mergeCell ref="T13:Z13"/>
    <mergeCell ref="T14:U14"/>
    <mergeCell ref="V14:Z14"/>
    <mergeCell ref="U15:X15"/>
    <mergeCell ref="B6:D7"/>
    <mergeCell ref="E8:F8"/>
    <mergeCell ref="G8:O8"/>
    <mergeCell ref="P8:R9"/>
    <mergeCell ref="B8:D9"/>
    <mergeCell ref="B5:E5"/>
    <mergeCell ref="F5:J5"/>
    <mergeCell ref="L5:N5"/>
    <mergeCell ref="P5:S5"/>
    <mergeCell ref="S8:AO9"/>
    <mergeCell ref="U6:V7"/>
    <mergeCell ref="AP13:AS14"/>
    <mergeCell ref="AH17:AI17"/>
    <mergeCell ref="AH25:AK25"/>
    <mergeCell ref="AL27:AO30"/>
    <mergeCell ref="AH15:AK16"/>
    <mergeCell ref="AH21:AK22"/>
    <mergeCell ref="AD25:AG25"/>
    <mergeCell ref="AL15:AO18"/>
    <mergeCell ref="AL13:AO14"/>
    <mergeCell ref="AC18:AG18"/>
    <mergeCell ref="AC17:AG17"/>
    <mergeCell ref="AH18:AI18"/>
    <mergeCell ref="AA14:AG14"/>
    <mergeCell ref="AA13:AG13"/>
    <mergeCell ref="AH14:AK14"/>
    <mergeCell ref="AJ24:AK24"/>
    <mergeCell ref="AA22:AB22"/>
    <mergeCell ref="AC22:AG22"/>
    <mergeCell ref="AJ23:AK23"/>
    <mergeCell ref="AH24:AI24"/>
    <mergeCell ref="AF52:AI52"/>
    <mergeCell ref="J20:L20"/>
    <mergeCell ref="M20:AO20"/>
    <mergeCell ref="J26:L26"/>
    <mergeCell ref="M26:AO26"/>
    <mergeCell ref="M32:AO32"/>
    <mergeCell ref="R39:AO39"/>
    <mergeCell ref="C25:F25"/>
    <mergeCell ref="J25:L25"/>
    <mergeCell ref="B38:D38"/>
    <mergeCell ref="B34:AA35"/>
    <mergeCell ref="B39:D39"/>
    <mergeCell ref="B37:D37"/>
    <mergeCell ref="E39:N39"/>
    <mergeCell ref="P39:Q39"/>
    <mergeCell ref="C21:D21"/>
    <mergeCell ref="C27:D27"/>
    <mergeCell ref="M24:S24"/>
    <mergeCell ref="AH31:AK31"/>
    <mergeCell ref="AB34:AE35"/>
    <mergeCell ref="AJ35:AM35"/>
    <mergeCell ref="AJ34:AM34"/>
    <mergeCell ref="AI34:AI35"/>
    <mergeCell ref="J22:S22"/>
    <mergeCell ref="V30:Z30"/>
    <mergeCell ref="B10:D10"/>
    <mergeCell ref="C26:F26"/>
    <mergeCell ref="AD41:AO41"/>
    <mergeCell ref="AD42:AO51"/>
    <mergeCell ref="J10:AE10"/>
    <mergeCell ref="F10:I10"/>
    <mergeCell ref="AH13:AK13"/>
    <mergeCell ref="Z25:AC25"/>
    <mergeCell ref="AA17:AB17"/>
    <mergeCell ref="AD31:AG31"/>
    <mergeCell ref="J29:S29"/>
    <mergeCell ref="U28:X28"/>
    <mergeCell ref="AA28:AB28"/>
    <mergeCell ref="AC28:AG28"/>
    <mergeCell ref="C17:F17"/>
    <mergeCell ref="J18:L18"/>
    <mergeCell ref="U16:X16"/>
    <mergeCell ref="AA16:AB16"/>
    <mergeCell ref="AC16:AG16"/>
    <mergeCell ref="E37:U37"/>
    <mergeCell ref="AE12:AO12"/>
    <mergeCell ref="J12:Z12"/>
    <mergeCell ref="U22:X22"/>
    <mergeCell ref="V37:W37"/>
    <mergeCell ref="X37:AO37"/>
    <mergeCell ref="F38:I38"/>
    <mergeCell ref="J38:AE38"/>
    <mergeCell ref="AF38:AG38"/>
    <mergeCell ref="AH38:AO38"/>
    <mergeCell ref="W6:AO7"/>
    <mergeCell ref="E6:T7"/>
    <mergeCell ref="I21:I26"/>
    <mergeCell ref="I15:I20"/>
    <mergeCell ref="C20:F20"/>
    <mergeCell ref="C32:F32"/>
    <mergeCell ref="C18:F18"/>
    <mergeCell ref="C23:F23"/>
    <mergeCell ref="C29:F29"/>
    <mergeCell ref="E9:N9"/>
    <mergeCell ref="AF10:AG10"/>
    <mergeCell ref="J16:S16"/>
    <mergeCell ref="AJ17:AK17"/>
    <mergeCell ref="AJ18:AK18"/>
    <mergeCell ref="J19:L19"/>
    <mergeCell ref="X31:Y31"/>
    <mergeCell ref="Z31:AC31"/>
    <mergeCell ref="C30:F30"/>
    <mergeCell ref="M25:S25"/>
    <mergeCell ref="M19:S19"/>
    <mergeCell ref="J21:K21"/>
    <mergeCell ref="L21:S21"/>
    <mergeCell ref="J23:S23"/>
    <mergeCell ref="J27:K27"/>
    <mergeCell ref="L27:S27"/>
    <mergeCell ref="J17:S17"/>
    <mergeCell ref="J15:K15"/>
    <mergeCell ref="L15:S15"/>
    <mergeCell ref="M18:S18"/>
  </mergeCells>
  <phoneticPr fontId="1"/>
  <dataValidations count="13">
    <dataValidation type="list" allowBlank="1" showInputMessage="1" sqref="AC15:AG15 AC21:AG21 AC27:AG27">
      <formula1>"１,２,３～"</formula1>
    </dataValidation>
    <dataValidation type="list" allowBlank="1" showInputMessage="1" showErrorMessage="1" sqref="AJ18:AK18 AJ24:AK24 AJ30:AK30">
      <formula1>"添加,無添加"</formula1>
    </dataValidation>
    <dataValidation type="list" allowBlank="1" showInputMessage="1" showErrorMessage="1" sqref="AN34:AO34 AI34 AI36">
      <formula1>"✔"</formula1>
    </dataValidation>
    <dataValidation type="list" allowBlank="1" showInputMessage="1" showErrorMessage="1" sqref="M31:S31 M25:S25 M19:S19">
      <formula1>" 生草,サイレージ,乾草,TMR,配合,その他 　"</formula1>
    </dataValidation>
    <dataValidation type="list" allowBlank="1" showInputMessage="1" sqref="M30:S30 M24:S24 M18:S18">
      <formula1>"自給,購入（国産）,輸入（　産）"</formula1>
    </dataValidation>
    <dataValidation type="custom" allowBlank="1" showErrorMessage="1" prompt="「Alt」_x000a_+「Enter」で改行" sqref="J29:S29 J23:S23 J17:S17">
      <formula1>20-LEN(J16)</formula1>
    </dataValidation>
    <dataValidation type="textLength" errorStyle="warning" operator="lessThanOrEqual" allowBlank="1" showInputMessage="1" showErrorMessage="1" errorTitle="文字数オーバー" error="サンプル名は20文字以下にしてください。_x000a_21文字以降は削除されます。" prompt="サンプル名は_x000a_20文字以内" sqref="J22:S22 J28:S28 J16:S16">
      <formula1>20</formula1>
    </dataValidation>
    <dataValidation type="list" allowBlank="1" showInputMessage="1" showErrorMessage="1" sqref="AN35">
      <formula1>"郵送,PDF"</formula1>
    </dataValidation>
    <dataValidation type="list" allowBlank="1" showInputMessage="1" showErrorMessage="1" sqref="AL27:AO30 AL21:AO24 AL15:AO18">
      <formula1>$AU$9:$AU$12</formula1>
    </dataValidation>
    <dataValidation imeMode="off" allowBlank="1" showInputMessage="1" showErrorMessage="1" sqref="S8:AO9"/>
    <dataValidation imeMode="on" allowBlank="1" showInputMessage="1" sqref="E37:U37 J38:AE38 E39:N39 X37:AO37"/>
    <dataValidation imeMode="off" allowBlank="1" showInputMessage="1" sqref="F38:I38 R39:AO39 AH38:AO38"/>
    <dataValidation imeMode="on" allowBlank="1" showInputMessage="1" showErrorMessage="1" sqref="L15:S15 L21:S21 L27:S27"/>
  </dataValidations>
  <pageMargins left="0.31496062992125984" right="0" top="0" bottom="0" header="0" footer="0"/>
  <pageSetup paperSize="9" scale="93" orientation="portrait" r:id="rId1"/>
  <drawing r:id="rId2"/>
  <legacyDrawing r:id="rId3"/>
  <controls>
    <mc:AlternateContent xmlns:mc="http://schemas.openxmlformats.org/markup-compatibility/2006">
      <mc:Choice Requires="x14">
        <control shapeId="2692" r:id="rId4" name="CheckBox12">
          <controlPr defaultSize="0" autoLine="0" r:id="rId5">
            <anchor>
              <from>
                <xdr:col>34</xdr:col>
                <xdr:colOff>200025</xdr:colOff>
                <xdr:row>30</xdr:row>
                <xdr:rowOff>38100</xdr:rowOff>
              </from>
              <to>
                <xdr:col>39</xdr:col>
                <xdr:colOff>85725</xdr:colOff>
                <xdr:row>30</xdr:row>
                <xdr:rowOff>257175</xdr:rowOff>
              </to>
            </anchor>
          </controlPr>
        </control>
      </mc:Choice>
      <mc:Fallback>
        <control shapeId="2692" r:id="rId4" name="CheckBox12"/>
      </mc:Fallback>
    </mc:AlternateContent>
    <mc:AlternateContent xmlns:mc="http://schemas.openxmlformats.org/markup-compatibility/2006">
      <mc:Choice Requires="x14">
        <control shapeId="2691" r:id="rId6" name="CheckBox11">
          <controlPr defaultSize="0" autoLine="0" r:id="rId7">
            <anchor>
              <from>
                <xdr:col>30</xdr:col>
                <xdr:colOff>47625</xdr:colOff>
                <xdr:row>30</xdr:row>
                <xdr:rowOff>38100</xdr:rowOff>
              </from>
              <to>
                <xdr:col>34</xdr:col>
                <xdr:colOff>209550</xdr:colOff>
                <xdr:row>30</xdr:row>
                <xdr:rowOff>257175</xdr:rowOff>
              </to>
            </anchor>
          </controlPr>
        </control>
      </mc:Choice>
      <mc:Fallback>
        <control shapeId="2691" r:id="rId6" name="CheckBox11"/>
      </mc:Fallback>
    </mc:AlternateContent>
    <mc:AlternateContent xmlns:mc="http://schemas.openxmlformats.org/markup-compatibility/2006">
      <mc:Choice Requires="x14">
        <control shapeId="2690" r:id="rId8" name="CheckBox10">
          <controlPr defaultSize="0" autoLine="0" r:id="rId9">
            <anchor>
              <from>
                <xdr:col>24</xdr:col>
                <xdr:colOff>66675</xdr:colOff>
                <xdr:row>30</xdr:row>
                <xdr:rowOff>38100</xdr:rowOff>
              </from>
              <to>
                <xdr:col>29</xdr:col>
                <xdr:colOff>85725</xdr:colOff>
                <xdr:row>30</xdr:row>
                <xdr:rowOff>257175</xdr:rowOff>
              </to>
            </anchor>
          </controlPr>
        </control>
      </mc:Choice>
      <mc:Fallback>
        <control shapeId="2690" r:id="rId8" name="CheckBox10"/>
      </mc:Fallback>
    </mc:AlternateContent>
    <mc:AlternateContent xmlns:mc="http://schemas.openxmlformats.org/markup-compatibility/2006">
      <mc:Choice Requires="x14">
        <control shapeId="2689" r:id="rId10" name="CheckBox9">
          <controlPr defaultSize="0" autoLine="0" r:id="rId11">
            <anchor>
              <from>
                <xdr:col>19</xdr:col>
                <xdr:colOff>95250</xdr:colOff>
                <xdr:row>30</xdr:row>
                <xdr:rowOff>38100</xdr:rowOff>
              </from>
              <to>
                <xdr:col>25</xdr:col>
                <xdr:colOff>47625</xdr:colOff>
                <xdr:row>30</xdr:row>
                <xdr:rowOff>257175</xdr:rowOff>
              </to>
            </anchor>
          </controlPr>
        </control>
      </mc:Choice>
      <mc:Fallback>
        <control shapeId="2689" r:id="rId10" name="CheckBox9"/>
      </mc:Fallback>
    </mc:AlternateContent>
    <mc:AlternateContent xmlns:mc="http://schemas.openxmlformats.org/markup-compatibility/2006">
      <mc:Choice Requires="x14">
        <control shapeId="2688" r:id="rId12" name="CheckBox8">
          <controlPr defaultSize="0" autoLine="0" r:id="rId13">
            <anchor>
              <from>
                <xdr:col>34</xdr:col>
                <xdr:colOff>200025</xdr:colOff>
                <xdr:row>24</xdr:row>
                <xdr:rowOff>38100</xdr:rowOff>
              </from>
              <to>
                <xdr:col>39</xdr:col>
                <xdr:colOff>85725</xdr:colOff>
                <xdr:row>24</xdr:row>
                <xdr:rowOff>257175</xdr:rowOff>
              </to>
            </anchor>
          </controlPr>
        </control>
      </mc:Choice>
      <mc:Fallback>
        <control shapeId="2688" r:id="rId12" name="CheckBox8"/>
      </mc:Fallback>
    </mc:AlternateContent>
    <mc:AlternateContent xmlns:mc="http://schemas.openxmlformats.org/markup-compatibility/2006">
      <mc:Choice Requires="x14">
        <control shapeId="2687" r:id="rId14" name="CheckBox7">
          <controlPr defaultSize="0" autoLine="0" r:id="rId15">
            <anchor>
              <from>
                <xdr:col>30</xdr:col>
                <xdr:colOff>47625</xdr:colOff>
                <xdr:row>24</xdr:row>
                <xdr:rowOff>38100</xdr:rowOff>
              </from>
              <to>
                <xdr:col>34</xdr:col>
                <xdr:colOff>209550</xdr:colOff>
                <xdr:row>24</xdr:row>
                <xdr:rowOff>257175</xdr:rowOff>
              </to>
            </anchor>
          </controlPr>
        </control>
      </mc:Choice>
      <mc:Fallback>
        <control shapeId="2687" r:id="rId14" name="CheckBox7"/>
      </mc:Fallback>
    </mc:AlternateContent>
    <mc:AlternateContent xmlns:mc="http://schemas.openxmlformats.org/markup-compatibility/2006">
      <mc:Choice Requires="x14">
        <control shapeId="2686" r:id="rId16" name="CheckBox6">
          <controlPr defaultSize="0" autoLine="0" r:id="rId17">
            <anchor>
              <from>
                <xdr:col>24</xdr:col>
                <xdr:colOff>66675</xdr:colOff>
                <xdr:row>24</xdr:row>
                <xdr:rowOff>38100</xdr:rowOff>
              </from>
              <to>
                <xdr:col>29</xdr:col>
                <xdr:colOff>85725</xdr:colOff>
                <xdr:row>24</xdr:row>
                <xdr:rowOff>257175</xdr:rowOff>
              </to>
            </anchor>
          </controlPr>
        </control>
      </mc:Choice>
      <mc:Fallback>
        <control shapeId="2686" r:id="rId16" name="CheckBox6"/>
      </mc:Fallback>
    </mc:AlternateContent>
    <mc:AlternateContent xmlns:mc="http://schemas.openxmlformats.org/markup-compatibility/2006">
      <mc:Choice Requires="x14">
        <control shapeId="2685" r:id="rId18" name="CheckBox5">
          <controlPr defaultSize="0" autoLine="0" r:id="rId19">
            <anchor>
              <from>
                <xdr:col>19</xdr:col>
                <xdr:colOff>95250</xdr:colOff>
                <xdr:row>24</xdr:row>
                <xdr:rowOff>38100</xdr:rowOff>
              </from>
              <to>
                <xdr:col>25</xdr:col>
                <xdr:colOff>47625</xdr:colOff>
                <xdr:row>24</xdr:row>
                <xdr:rowOff>257175</xdr:rowOff>
              </to>
            </anchor>
          </controlPr>
        </control>
      </mc:Choice>
      <mc:Fallback>
        <control shapeId="2685" r:id="rId18" name="CheckBox5"/>
      </mc:Fallback>
    </mc:AlternateContent>
    <mc:AlternateContent xmlns:mc="http://schemas.openxmlformats.org/markup-compatibility/2006">
      <mc:Choice Requires="x14">
        <control shapeId="2270" r:id="rId20" name="CheckBox4">
          <controlPr defaultSize="0" autoLine="0" r:id="rId21">
            <anchor>
              <from>
                <xdr:col>34</xdr:col>
                <xdr:colOff>200025</xdr:colOff>
                <xdr:row>18</xdr:row>
                <xdr:rowOff>19050</xdr:rowOff>
              </from>
              <to>
                <xdr:col>39</xdr:col>
                <xdr:colOff>85725</xdr:colOff>
                <xdr:row>19</xdr:row>
                <xdr:rowOff>0</xdr:rowOff>
              </to>
            </anchor>
          </controlPr>
        </control>
      </mc:Choice>
      <mc:Fallback>
        <control shapeId="2270" r:id="rId20" name="CheckBox4"/>
      </mc:Fallback>
    </mc:AlternateContent>
    <mc:AlternateContent xmlns:mc="http://schemas.openxmlformats.org/markup-compatibility/2006">
      <mc:Choice Requires="x14">
        <control shapeId="2269" r:id="rId22" name="CheckBox3">
          <controlPr defaultSize="0" autoLine="0" r:id="rId23">
            <anchor>
              <from>
                <xdr:col>30</xdr:col>
                <xdr:colOff>47625</xdr:colOff>
                <xdr:row>18</xdr:row>
                <xdr:rowOff>19050</xdr:rowOff>
              </from>
              <to>
                <xdr:col>34</xdr:col>
                <xdr:colOff>209550</xdr:colOff>
                <xdr:row>19</xdr:row>
                <xdr:rowOff>0</xdr:rowOff>
              </to>
            </anchor>
          </controlPr>
        </control>
      </mc:Choice>
      <mc:Fallback>
        <control shapeId="2269" r:id="rId22" name="CheckBox3"/>
      </mc:Fallback>
    </mc:AlternateContent>
    <mc:AlternateContent xmlns:mc="http://schemas.openxmlformats.org/markup-compatibility/2006">
      <mc:Choice Requires="x14">
        <control shapeId="2268" r:id="rId24" name="CheckBox2">
          <controlPr defaultSize="0" autoLine="0" r:id="rId25">
            <anchor>
              <from>
                <xdr:col>24</xdr:col>
                <xdr:colOff>66675</xdr:colOff>
                <xdr:row>18</xdr:row>
                <xdr:rowOff>19050</xdr:rowOff>
              </from>
              <to>
                <xdr:col>29</xdr:col>
                <xdr:colOff>85725</xdr:colOff>
                <xdr:row>19</xdr:row>
                <xdr:rowOff>0</xdr:rowOff>
              </to>
            </anchor>
          </controlPr>
        </control>
      </mc:Choice>
      <mc:Fallback>
        <control shapeId="2268" r:id="rId24" name="CheckBox2"/>
      </mc:Fallback>
    </mc:AlternateContent>
    <mc:AlternateContent xmlns:mc="http://schemas.openxmlformats.org/markup-compatibility/2006">
      <mc:Choice Requires="x14">
        <control shapeId="2267" r:id="rId26" name="CheckBox1">
          <controlPr defaultSize="0" autoLine="0" r:id="rId27">
            <anchor>
              <from>
                <xdr:col>19</xdr:col>
                <xdr:colOff>95250</xdr:colOff>
                <xdr:row>18</xdr:row>
                <xdr:rowOff>19050</xdr:rowOff>
              </from>
              <to>
                <xdr:col>25</xdr:col>
                <xdr:colOff>47625</xdr:colOff>
                <xdr:row>19</xdr:row>
                <xdr:rowOff>0</xdr:rowOff>
              </to>
            </anchor>
          </controlPr>
        </control>
      </mc:Choice>
      <mc:Fallback>
        <control shapeId="2267" r:id="rId26"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Q28"/>
  <sheetViews>
    <sheetView showGridLines="0" tabSelected="1" zoomScaleNormal="100" zoomScaleSheetLayoutView="100" workbookViewId="0">
      <selection activeCell="O27" sqref="O27"/>
    </sheetView>
  </sheetViews>
  <sheetFormatPr defaultRowHeight="13.5"/>
  <cols>
    <col min="1" max="1" width="1" customWidth="1"/>
    <col min="2" max="2" width="3.75" customWidth="1"/>
    <col min="12" max="12" width="4.375" customWidth="1"/>
    <col min="16" max="16" width="12.125" customWidth="1"/>
    <col min="17" max="17" width="9.875" customWidth="1"/>
    <col min="18" max="18" width="7.125" customWidth="1"/>
  </cols>
  <sheetData>
    <row r="1" spans="1:12" ht="33.75" customHeight="1">
      <c r="B1" s="132" t="s">
        <v>9</v>
      </c>
    </row>
    <row r="2" spans="1:12">
      <c r="A2" s="1"/>
      <c r="B2" s="1"/>
      <c r="C2" s="1"/>
      <c r="D2" s="1"/>
      <c r="E2" s="1"/>
      <c r="F2" s="1"/>
      <c r="G2" s="1"/>
      <c r="H2" s="1"/>
      <c r="I2" s="1"/>
      <c r="J2" s="1"/>
      <c r="K2" s="1"/>
      <c r="L2" s="1"/>
    </row>
    <row r="19" spans="13:17" ht="17.25" customHeight="1"/>
    <row r="20" spans="13:17" ht="18.75" customHeight="1">
      <c r="N20" s="133"/>
      <c r="O20" s="133"/>
      <c r="P20" s="133"/>
      <c r="Q20" s="133"/>
    </row>
    <row r="21" spans="13:17" ht="18.75" customHeight="1">
      <c r="M21" s="134"/>
      <c r="N21" s="133"/>
      <c r="O21" s="133"/>
      <c r="P21" s="133"/>
      <c r="Q21" s="133"/>
    </row>
    <row r="22" spans="13:17" ht="18.75" customHeight="1">
      <c r="M22" s="134"/>
      <c r="N22" s="133"/>
      <c r="O22" s="133"/>
      <c r="P22" s="133"/>
      <c r="Q22" s="133"/>
    </row>
    <row r="23" spans="13:17" ht="18.75" customHeight="1">
      <c r="M23" s="135"/>
      <c r="N23" s="133"/>
      <c r="O23" s="133"/>
      <c r="P23" s="133"/>
      <c r="Q23" s="133"/>
    </row>
    <row r="24" spans="13:17" ht="18.75" customHeight="1"/>
    <row r="25" spans="13:17" ht="18.75" customHeight="1"/>
    <row r="26" spans="13:17" ht="18.75" customHeight="1"/>
    <row r="27" spans="13:17" ht="18.75" customHeight="1"/>
    <row r="28" spans="13:17" ht="18.75" customHeight="1"/>
  </sheetData>
  <phoneticPr fontId="1"/>
  <printOptions horizontalCentered="1"/>
  <pageMargins left="0.31496062992125984" right="0.31496062992125984" top="0.61" bottom="0.74803149606299213" header="0.31496062992125984" footer="0.31496062992125984"/>
  <pageSetup scale="92"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J45"/>
  <sheetViews>
    <sheetView workbookViewId="0">
      <selection activeCell="L34" sqref="L34"/>
    </sheetView>
  </sheetViews>
  <sheetFormatPr defaultRowHeight="13.5"/>
  <cols>
    <col min="2" max="2" width="6.5" style="14" customWidth="1"/>
    <col min="3" max="3" width="6.5" customWidth="1"/>
    <col min="4" max="4" width="4.75" customWidth="1"/>
    <col min="7" max="7" width="10.875" customWidth="1"/>
    <col min="8" max="8" width="6.5" customWidth="1"/>
    <col min="9" max="9" width="4.75" customWidth="1"/>
    <col min="10" max="10" width="7.875" style="25" customWidth="1"/>
  </cols>
  <sheetData>
    <row r="2" spans="2:10">
      <c r="B2" s="14" t="s">
        <v>36</v>
      </c>
    </row>
    <row r="3" spans="2:10">
      <c r="B3" s="14" t="s">
        <v>38</v>
      </c>
    </row>
    <row r="4" spans="2:10">
      <c r="B4" s="14" t="s">
        <v>39</v>
      </c>
    </row>
    <row r="5" spans="2:10" ht="8.25" customHeight="1" thickBot="1"/>
    <row r="6" spans="2:10" ht="18" customHeight="1">
      <c r="B6" s="19" t="s">
        <v>10</v>
      </c>
      <c r="C6" s="20" t="s">
        <v>11</v>
      </c>
      <c r="D6" s="20"/>
      <c r="E6" s="21" t="s">
        <v>12</v>
      </c>
      <c r="F6" s="22">
        <v>50</v>
      </c>
      <c r="G6" s="20" t="s">
        <v>13</v>
      </c>
      <c r="H6" s="21" t="s">
        <v>14</v>
      </c>
      <c r="I6" s="23" t="s">
        <v>11</v>
      </c>
      <c r="J6" s="26" t="s">
        <v>15</v>
      </c>
    </row>
    <row r="7" spans="2:10" ht="7.5" customHeight="1">
      <c r="B7" s="16"/>
      <c r="C7" s="3"/>
      <c r="D7" s="3"/>
      <c r="E7" s="3"/>
      <c r="F7" s="3"/>
      <c r="G7" s="4"/>
      <c r="H7" s="3"/>
      <c r="I7" s="3"/>
      <c r="J7" s="27"/>
    </row>
    <row r="8" spans="2:10">
      <c r="B8" s="18"/>
      <c r="C8" s="2"/>
      <c r="D8" s="2"/>
      <c r="E8" s="2"/>
      <c r="F8" s="2"/>
      <c r="G8" s="24"/>
      <c r="H8" s="2"/>
      <c r="I8" s="2"/>
      <c r="J8" s="29" t="str">
        <f t="shared" ref="J8:J24" si="0">IF(H8="","",ROUND($F$6/H8,1)*100)</f>
        <v/>
      </c>
    </row>
    <row r="9" spans="2:10">
      <c r="B9" s="17">
        <v>80</v>
      </c>
      <c r="C9" s="9"/>
      <c r="D9" s="9"/>
      <c r="E9" s="9" t="s">
        <v>16</v>
      </c>
      <c r="F9" s="9"/>
      <c r="G9" s="10"/>
      <c r="H9" s="9">
        <f>100-B9</f>
        <v>20</v>
      </c>
      <c r="I9" s="9"/>
      <c r="J9" s="28">
        <f t="shared" si="0"/>
        <v>250</v>
      </c>
    </row>
    <row r="10" spans="2:10">
      <c r="B10" s="17"/>
      <c r="C10" s="9"/>
      <c r="D10" s="9"/>
      <c r="E10" s="9" t="s">
        <v>17</v>
      </c>
      <c r="F10" s="9"/>
      <c r="G10" s="10"/>
      <c r="H10" s="9"/>
      <c r="I10" s="9"/>
      <c r="J10" s="28" t="str">
        <f t="shared" si="0"/>
        <v/>
      </c>
    </row>
    <row r="11" spans="2:10">
      <c r="B11" s="17"/>
      <c r="C11" s="9"/>
      <c r="D11" s="9"/>
      <c r="E11" s="9" t="s">
        <v>18</v>
      </c>
      <c r="F11" s="9"/>
      <c r="G11" s="10"/>
      <c r="H11" s="9"/>
      <c r="I11" s="9"/>
      <c r="J11" s="28" t="str">
        <f t="shared" si="0"/>
        <v/>
      </c>
    </row>
    <row r="12" spans="2:10">
      <c r="B12" s="16"/>
      <c r="C12" s="3"/>
      <c r="D12" s="3"/>
      <c r="E12" s="5"/>
      <c r="F12" s="3"/>
      <c r="G12" s="4"/>
      <c r="H12" s="3"/>
      <c r="I12" s="3"/>
      <c r="J12" s="29" t="str">
        <f t="shared" si="0"/>
        <v/>
      </c>
    </row>
    <row r="13" spans="2:10">
      <c r="B13" s="17">
        <v>75</v>
      </c>
      <c r="C13" s="9"/>
      <c r="D13" s="9"/>
      <c r="E13" s="9" t="s">
        <v>19</v>
      </c>
      <c r="F13" s="9"/>
      <c r="G13" s="10"/>
      <c r="H13" s="9">
        <f>100-B13</f>
        <v>25</v>
      </c>
      <c r="I13" s="9"/>
      <c r="J13" s="28">
        <f t="shared" si="0"/>
        <v>200</v>
      </c>
    </row>
    <row r="14" spans="2:10">
      <c r="B14" s="17"/>
      <c r="C14" s="9"/>
      <c r="D14" s="9"/>
      <c r="E14" s="9" t="s">
        <v>20</v>
      </c>
      <c r="F14" s="9"/>
      <c r="G14" s="10"/>
      <c r="H14" s="9"/>
      <c r="I14" s="9"/>
      <c r="J14" s="28" t="str">
        <f t="shared" si="0"/>
        <v/>
      </c>
    </row>
    <row r="15" spans="2:10">
      <c r="B15" s="17"/>
      <c r="C15" s="9"/>
      <c r="D15" s="9"/>
      <c r="E15" s="9" t="s">
        <v>21</v>
      </c>
      <c r="F15" s="9"/>
      <c r="G15" s="10"/>
      <c r="H15" s="9"/>
      <c r="I15" s="9"/>
      <c r="J15" s="28" t="str">
        <f t="shared" si="0"/>
        <v/>
      </c>
    </row>
    <row r="16" spans="2:10">
      <c r="B16" s="16"/>
      <c r="C16" s="3"/>
      <c r="D16" s="3"/>
      <c r="E16" s="6"/>
      <c r="F16" s="3"/>
      <c r="G16" s="4"/>
      <c r="H16" s="3"/>
      <c r="I16" s="3"/>
      <c r="J16" s="29" t="str">
        <f t="shared" si="0"/>
        <v/>
      </c>
    </row>
    <row r="17" spans="2:10">
      <c r="B17" s="17">
        <v>70</v>
      </c>
      <c r="C17" s="9"/>
      <c r="D17" s="9"/>
      <c r="E17" s="9" t="s">
        <v>22</v>
      </c>
      <c r="F17" s="9"/>
      <c r="G17" s="10"/>
      <c r="H17" s="9">
        <f>100-B17</f>
        <v>30</v>
      </c>
      <c r="I17" s="9"/>
      <c r="J17" s="28">
        <f t="shared" si="0"/>
        <v>170</v>
      </c>
    </row>
    <row r="18" spans="2:10">
      <c r="B18" s="17"/>
      <c r="C18" s="9"/>
      <c r="D18" s="9"/>
      <c r="E18" s="9" t="s">
        <v>23</v>
      </c>
      <c r="F18" s="9"/>
      <c r="G18" s="10"/>
      <c r="H18" s="9"/>
      <c r="I18" s="9"/>
      <c r="J18" s="28" t="str">
        <f t="shared" si="0"/>
        <v/>
      </c>
    </row>
    <row r="19" spans="2:10">
      <c r="B19" s="17"/>
      <c r="C19" s="9"/>
      <c r="D19" s="9"/>
      <c r="E19" s="9" t="s">
        <v>24</v>
      </c>
      <c r="F19" s="9"/>
      <c r="G19" s="10"/>
      <c r="H19" s="9"/>
      <c r="I19" s="9"/>
      <c r="J19" s="28" t="str">
        <f t="shared" si="0"/>
        <v/>
      </c>
    </row>
    <row r="20" spans="2:10">
      <c r="B20" s="17"/>
      <c r="C20" s="9"/>
      <c r="D20" s="9"/>
      <c r="E20" s="9" t="s">
        <v>25</v>
      </c>
      <c r="F20" s="9"/>
      <c r="G20" s="10"/>
      <c r="H20" s="9"/>
      <c r="I20" s="9"/>
      <c r="J20" s="28" t="str">
        <f t="shared" si="0"/>
        <v/>
      </c>
    </row>
    <row r="21" spans="2:10">
      <c r="B21" s="16"/>
      <c r="C21" s="3"/>
      <c r="D21" s="3"/>
      <c r="E21" s="3"/>
      <c r="F21" s="3"/>
      <c r="G21" s="4"/>
      <c r="H21" s="3"/>
      <c r="I21" s="3"/>
      <c r="J21" s="29" t="str">
        <f t="shared" si="0"/>
        <v/>
      </c>
    </row>
    <row r="22" spans="2:10">
      <c r="B22" s="17">
        <v>65</v>
      </c>
      <c r="C22" s="9"/>
      <c r="D22" s="9"/>
      <c r="E22" s="9" t="s">
        <v>26</v>
      </c>
      <c r="F22" s="9"/>
      <c r="G22" s="10"/>
      <c r="H22" s="9"/>
      <c r="I22" s="9"/>
      <c r="J22" s="28" t="str">
        <f t="shared" si="0"/>
        <v/>
      </c>
    </row>
    <row r="23" spans="2:10">
      <c r="B23" s="16"/>
      <c r="C23" s="3"/>
      <c r="D23" s="3"/>
      <c r="E23" s="3"/>
      <c r="F23" s="3"/>
      <c r="G23" s="4"/>
      <c r="H23" s="3"/>
      <c r="I23" s="3"/>
      <c r="J23" s="29" t="str">
        <f t="shared" si="0"/>
        <v/>
      </c>
    </row>
    <row r="24" spans="2:10">
      <c r="B24" s="17">
        <v>60</v>
      </c>
      <c r="C24" s="9"/>
      <c r="D24" s="9"/>
      <c r="E24" s="9" t="s">
        <v>27</v>
      </c>
      <c r="F24" s="9"/>
      <c r="G24" s="10"/>
      <c r="H24" s="9">
        <f>100-B24</f>
        <v>40</v>
      </c>
      <c r="I24" s="9"/>
      <c r="J24" s="28">
        <f t="shared" si="0"/>
        <v>130</v>
      </c>
    </row>
    <row r="25" spans="2:10">
      <c r="B25" s="17"/>
      <c r="C25" s="9"/>
      <c r="D25" s="9"/>
      <c r="E25" s="9" t="s">
        <v>28</v>
      </c>
      <c r="F25" s="9"/>
      <c r="G25" s="10"/>
      <c r="H25" s="9"/>
      <c r="I25" s="9"/>
      <c r="J25" s="28" t="str">
        <f t="shared" ref="J25:J42" si="1">IF(H25="","",ROUND($F$6/H25,1)*100)</f>
        <v/>
      </c>
    </row>
    <row r="26" spans="2:10">
      <c r="B26" s="16"/>
      <c r="C26" s="3"/>
      <c r="D26" s="3"/>
      <c r="E26" s="3"/>
      <c r="F26" s="3"/>
      <c r="G26" s="4"/>
      <c r="H26" s="3"/>
      <c r="I26" s="3"/>
      <c r="J26" s="29" t="str">
        <f t="shared" si="1"/>
        <v/>
      </c>
    </row>
    <row r="27" spans="2:10">
      <c r="B27" s="17">
        <v>55</v>
      </c>
      <c r="C27" s="9"/>
      <c r="D27" s="9"/>
      <c r="E27" s="11"/>
      <c r="F27" s="9"/>
      <c r="G27" s="10"/>
      <c r="H27" s="9">
        <f>100-B27</f>
        <v>45</v>
      </c>
      <c r="I27" s="9"/>
      <c r="J27" s="28">
        <f t="shared" si="1"/>
        <v>110.00000000000001</v>
      </c>
    </row>
    <row r="28" spans="2:10">
      <c r="B28" s="16"/>
      <c r="C28" s="3"/>
      <c r="D28" s="3"/>
      <c r="E28" s="3"/>
      <c r="F28" s="3"/>
      <c r="G28" s="4"/>
      <c r="H28" s="3"/>
      <c r="I28" s="3"/>
      <c r="J28" s="29" t="str">
        <f t="shared" si="1"/>
        <v/>
      </c>
    </row>
    <row r="29" spans="2:10">
      <c r="B29" s="17">
        <v>50</v>
      </c>
      <c r="C29" s="9"/>
      <c r="D29" s="9"/>
      <c r="E29" s="11" t="s">
        <v>29</v>
      </c>
      <c r="F29" s="9"/>
      <c r="G29" s="10"/>
      <c r="H29" s="9">
        <f>100-B29</f>
        <v>50</v>
      </c>
      <c r="I29" s="9"/>
      <c r="J29" s="28">
        <f t="shared" si="1"/>
        <v>100</v>
      </c>
    </row>
    <row r="30" spans="2:10">
      <c r="B30" s="17"/>
      <c r="C30" s="9"/>
      <c r="D30" s="9"/>
      <c r="E30" s="9" t="s">
        <v>30</v>
      </c>
      <c r="F30" s="9"/>
      <c r="G30" s="10"/>
      <c r="H30" s="9"/>
      <c r="I30" s="9"/>
      <c r="J30" s="28" t="str">
        <f t="shared" si="1"/>
        <v/>
      </c>
    </row>
    <row r="31" spans="2:10">
      <c r="B31" s="17"/>
      <c r="C31" s="9"/>
      <c r="D31" s="9"/>
      <c r="E31" s="12" t="s">
        <v>31</v>
      </c>
      <c r="F31" s="9"/>
      <c r="G31" s="10"/>
      <c r="H31" s="9"/>
      <c r="I31" s="9"/>
      <c r="J31" s="28" t="str">
        <f t="shared" si="1"/>
        <v/>
      </c>
    </row>
    <row r="32" spans="2:10">
      <c r="B32" s="16"/>
      <c r="C32" s="3"/>
      <c r="D32" s="3"/>
      <c r="E32" s="7"/>
      <c r="F32" s="3"/>
      <c r="G32" s="4"/>
      <c r="H32" s="3"/>
      <c r="I32" s="3"/>
      <c r="J32" s="29" t="str">
        <f t="shared" si="1"/>
        <v/>
      </c>
    </row>
    <row r="33" spans="2:10">
      <c r="B33" s="17">
        <v>45</v>
      </c>
      <c r="C33" s="9"/>
      <c r="D33" s="9"/>
      <c r="E33" s="9" t="s">
        <v>32</v>
      </c>
      <c r="F33" s="9"/>
      <c r="G33" s="10"/>
      <c r="H33" s="9">
        <f>100-B33</f>
        <v>55</v>
      </c>
      <c r="I33" s="9"/>
      <c r="J33" s="28">
        <f t="shared" si="1"/>
        <v>90</v>
      </c>
    </row>
    <row r="34" spans="2:10">
      <c r="B34" s="16"/>
      <c r="C34" s="3"/>
      <c r="D34" s="3"/>
      <c r="E34" s="3"/>
      <c r="F34" s="3"/>
      <c r="G34" s="4"/>
      <c r="H34" s="3"/>
      <c r="I34" s="3"/>
      <c r="J34" s="29" t="str">
        <f t="shared" si="1"/>
        <v/>
      </c>
    </row>
    <row r="35" spans="2:10">
      <c r="B35" s="17">
        <v>30</v>
      </c>
      <c r="C35" s="9"/>
      <c r="D35" s="9"/>
      <c r="E35" s="31" t="s">
        <v>33</v>
      </c>
      <c r="F35" s="9"/>
      <c r="G35" s="10"/>
      <c r="H35" s="9"/>
      <c r="I35" s="9"/>
      <c r="J35" s="28" t="str">
        <f t="shared" si="1"/>
        <v/>
      </c>
    </row>
    <row r="36" spans="2:10">
      <c r="B36" s="16"/>
      <c r="C36" s="3"/>
      <c r="D36" s="3"/>
      <c r="E36" s="8"/>
      <c r="F36" s="3"/>
      <c r="G36" s="4"/>
      <c r="H36" s="3"/>
      <c r="I36" s="3"/>
      <c r="J36" s="29" t="str">
        <f t="shared" si="1"/>
        <v/>
      </c>
    </row>
    <row r="37" spans="2:10">
      <c r="B37" s="17">
        <v>25</v>
      </c>
      <c r="C37" s="9"/>
      <c r="D37" s="9"/>
      <c r="E37" s="9" t="s">
        <v>34</v>
      </c>
      <c r="F37" s="9"/>
      <c r="G37" s="10"/>
      <c r="H37" s="9">
        <f>100-B37</f>
        <v>75</v>
      </c>
      <c r="I37" s="9"/>
      <c r="J37" s="28">
        <f t="shared" si="1"/>
        <v>70</v>
      </c>
    </row>
    <row r="38" spans="2:10">
      <c r="B38" s="17"/>
      <c r="C38" s="9"/>
      <c r="D38" s="9"/>
      <c r="E38" s="9" t="s">
        <v>35</v>
      </c>
      <c r="F38" s="9"/>
      <c r="G38" s="10"/>
      <c r="H38" s="9"/>
      <c r="I38" s="9"/>
      <c r="J38" s="28" t="str">
        <f t="shared" si="1"/>
        <v/>
      </c>
    </row>
    <row r="39" spans="2:10">
      <c r="B39" s="16"/>
      <c r="C39" s="3"/>
      <c r="D39" s="3"/>
      <c r="E39" s="3"/>
      <c r="F39" s="3"/>
      <c r="G39" s="4"/>
      <c r="H39" s="3"/>
      <c r="I39" s="3"/>
      <c r="J39" s="29" t="str">
        <f t="shared" si="1"/>
        <v/>
      </c>
    </row>
    <row r="40" spans="2:10">
      <c r="B40" s="17">
        <v>15</v>
      </c>
      <c r="C40" s="9"/>
      <c r="D40" s="9"/>
      <c r="E40" s="9" t="s">
        <v>34</v>
      </c>
      <c r="F40" s="9"/>
      <c r="G40" s="10"/>
      <c r="H40" s="9">
        <f>100-B40</f>
        <v>85</v>
      </c>
      <c r="I40" s="9"/>
      <c r="J40" s="28">
        <f t="shared" si="1"/>
        <v>60</v>
      </c>
    </row>
    <row r="41" spans="2:10">
      <c r="B41" s="18"/>
      <c r="C41" s="2"/>
      <c r="D41" s="2"/>
      <c r="E41" s="2"/>
      <c r="F41" s="2"/>
      <c r="G41" s="24"/>
      <c r="H41" s="2"/>
      <c r="I41" s="2"/>
      <c r="J41" s="29" t="str">
        <f t="shared" si="1"/>
        <v/>
      </c>
    </row>
    <row r="42" spans="2:10">
      <c r="B42" s="17">
        <v>10</v>
      </c>
      <c r="C42" s="9"/>
      <c r="D42" s="9"/>
      <c r="E42" s="9" t="s">
        <v>174</v>
      </c>
      <c r="F42" s="9"/>
      <c r="G42" s="10"/>
      <c r="H42" s="9">
        <f>100-B42</f>
        <v>90</v>
      </c>
      <c r="I42" s="9"/>
      <c r="J42" s="28">
        <f t="shared" si="1"/>
        <v>60</v>
      </c>
    </row>
    <row r="43" spans="2:10" s="140" customFormat="1" ht="6.75" customHeight="1" thickBot="1">
      <c r="B43" s="136"/>
      <c r="C43" s="137"/>
      <c r="D43" s="137"/>
      <c r="E43" s="137"/>
      <c r="F43" s="137"/>
      <c r="G43" s="138"/>
      <c r="H43" s="137"/>
      <c r="I43" s="137"/>
      <c r="J43" s="139"/>
    </row>
    <row r="44" spans="2:10" ht="6" customHeight="1">
      <c r="B44" s="15"/>
      <c r="C44" s="13"/>
      <c r="D44" s="13"/>
      <c r="E44" s="13"/>
      <c r="F44" s="13"/>
      <c r="G44" s="13"/>
      <c r="H44" s="13"/>
      <c r="I44" s="13"/>
      <c r="J44" s="30"/>
    </row>
    <row r="45" spans="2:10">
      <c r="B45" s="14" t="s">
        <v>37</v>
      </c>
    </row>
  </sheetData>
  <phoneticPr fontId="1"/>
  <pageMargins left="0.70866141732283472" right="0.70866141732283472" top="0.19685039370078741" bottom="0.31496062992125984" header="0.19685039370078741" footer="0.31496062992125984"/>
  <pageSetup paperSize="9" scale="9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85"/>
  <sheetViews>
    <sheetView topLeftCell="A13" workbookViewId="0">
      <selection activeCell="D31" sqref="D31"/>
    </sheetView>
  </sheetViews>
  <sheetFormatPr defaultRowHeight="13.5"/>
  <cols>
    <col min="1" max="1" width="7.625" style="73" customWidth="1"/>
    <col min="2" max="2" width="86.5" customWidth="1"/>
    <col min="3" max="3" width="6.875" customWidth="1"/>
    <col min="9" max="9" width="7" customWidth="1"/>
  </cols>
  <sheetData>
    <row r="1" spans="1:4" ht="19.5" customHeight="1">
      <c r="A1" s="73" t="s">
        <v>176</v>
      </c>
    </row>
    <row r="2" spans="1:4" ht="18.75" thickBot="1">
      <c r="A2" s="485" t="s">
        <v>55</v>
      </c>
      <c r="B2" s="486"/>
    </row>
    <row r="3" spans="1:4">
      <c r="A3" s="487">
        <v>9</v>
      </c>
      <c r="B3" s="58" t="s">
        <v>56</v>
      </c>
      <c r="C3" s="78"/>
    </row>
    <row r="4" spans="1:4" ht="14.25" thickBot="1">
      <c r="A4" s="488"/>
      <c r="B4" s="59" t="s">
        <v>57</v>
      </c>
      <c r="D4" s="79"/>
    </row>
    <row r="5" spans="1:4">
      <c r="A5" s="483">
        <v>10</v>
      </c>
      <c r="B5" s="60" t="s">
        <v>58</v>
      </c>
    </row>
    <row r="6" spans="1:4" ht="14.25" thickBot="1">
      <c r="A6" s="490"/>
      <c r="B6" s="61" t="s">
        <v>59</v>
      </c>
    </row>
    <row r="7" spans="1:4">
      <c r="A7" s="489">
        <v>11</v>
      </c>
      <c r="B7" s="62" t="s">
        <v>60</v>
      </c>
    </row>
    <row r="8" spans="1:4" ht="14.25" thickBot="1">
      <c r="A8" s="488"/>
      <c r="B8" s="59" t="s">
        <v>61</v>
      </c>
    </row>
    <row r="9" spans="1:4">
      <c r="A9" s="483">
        <v>311</v>
      </c>
      <c r="B9" s="60" t="s">
        <v>62</v>
      </c>
    </row>
    <row r="10" spans="1:4" ht="26.25" thickBot="1">
      <c r="A10" s="490"/>
      <c r="B10" s="61" t="s">
        <v>63</v>
      </c>
    </row>
    <row r="11" spans="1:4">
      <c r="A11" s="489">
        <v>315</v>
      </c>
      <c r="B11" s="62" t="s">
        <v>64</v>
      </c>
    </row>
    <row r="12" spans="1:4" ht="26.25" thickBot="1">
      <c r="A12" s="488"/>
      <c r="B12" s="59" t="s">
        <v>65</v>
      </c>
    </row>
    <row r="13" spans="1:4">
      <c r="A13" s="483">
        <v>13</v>
      </c>
      <c r="B13" s="60" t="s">
        <v>66</v>
      </c>
    </row>
    <row r="14" spans="1:4" ht="14.25" thickBot="1">
      <c r="A14" s="484"/>
      <c r="B14" s="61" t="s">
        <v>67</v>
      </c>
    </row>
    <row r="15" spans="1:4" ht="15">
      <c r="A15" s="70"/>
    </row>
    <row r="16" spans="1:4" ht="18.75" thickBot="1">
      <c r="A16" s="485" t="s">
        <v>68</v>
      </c>
      <c r="B16" s="486"/>
    </row>
    <row r="17" spans="1:2">
      <c r="A17" s="487">
        <v>16</v>
      </c>
      <c r="B17" s="58" t="s">
        <v>69</v>
      </c>
    </row>
    <row r="18" spans="1:2" ht="87" customHeight="1" thickBot="1">
      <c r="A18" s="488"/>
      <c r="B18" s="59" t="s">
        <v>70</v>
      </c>
    </row>
    <row r="19" spans="1:2">
      <c r="A19" s="489">
        <v>125</v>
      </c>
      <c r="B19" s="62" t="s">
        <v>71</v>
      </c>
    </row>
    <row r="20" spans="1:2" ht="14.25" thickBot="1">
      <c r="A20" s="488"/>
      <c r="B20" s="59" t="s">
        <v>72</v>
      </c>
    </row>
    <row r="21" spans="1:2">
      <c r="A21" s="489">
        <v>12</v>
      </c>
      <c r="B21" s="62" t="s">
        <v>73</v>
      </c>
    </row>
    <row r="22" spans="1:2" ht="26.25" thickBot="1">
      <c r="A22" s="488"/>
      <c r="B22" s="59" t="s">
        <v>74</v>
      </c>
    </row>
    <row r="23" spans="1:2" ht="14.25" thickBot="1">
      <c r="A23" s="71">
        <v>225</v>
      </c>
      <c r="B23" s="63" t="s">
        <v>75</v>
      </c>
    </row>
    <row r="24" spans="1:2" ht="14.25" thickBot="1">
      <c r="A24" s="72">
        <v>226</v>
      </c>
      <c r="B24" s="64" t="s">
        <v>76</v>
      </c>
    </row>
    <row r="25" spans="1:2" ht="14.25" thickBot="1">
      <c r="A25" s="71">
        <v>181</v>
      </c>
      <c r="B25" s="63" t="s">
        <v>77</v>
      </c>
    </row>
    <row r="26" spans="1:2" ht="14.25" thickBot="1">
      <c r="A26" s="72">
        <v>182</v>
      </c>
      <c r="B26" s="64" t="s">
        <v>78</v>
      </c>
    </row>
    <row r="27" spans="1:2" ht="14.25" thickBot="1">
      <c r="A27" s="71">
        <v>611</v>
      </c>
      <c r="B27" s="63" t="s">
        <v>79</v>
      </c>
    </row>
    <row r="28" spans="1:2" ht="14.25" thickBot="1">
      <c r="A28" s="72">
        <v>612</v>
      </c>
      <c r="B28" s="64" t="s">
        <v>80</v>
      </c>
    </row>
    <row r="29" spans="1:2" ht="14.25" thickBot="1">
      <c r="A29" s="71">
        <v>613</v>
      </c>
      <c r="B29" s="63" t="s">
        <v>122</v>
      </c>
    </row>
    <row r="30" spans="1:2">
      <c r="A30" s="489">
        <v>17</v>
      </c>
      <c r="B30" s="62" t="s">
        <v>81</v>
      </c>
    </row>
    <row r="31" spans="1:2" ht="74.25" customHeight="1" thickBot="1">
      <c r="A31" s="497"/>
      <c r="B31" s="59" t="s">
        <v>82</v>
      </c>
    </row>
    <row r="33" spans="1:3" ht="18.75" thickBot="1">
      <c r="A33" s="485" t="s">
        <v>83</v>
      </c>
      <c r="B33" s="498"/>
      <c r="C33" s="486"/>
    </row>
    <row r="34" spans="1:3" ht="14.25" thickBot="1">
      <c r="A34" s="74">
        <v>21</v>
      </c>
      <c r="B34" s="59" t="s">
        <v>84</v>
      </c>
      <c r="C34" s="65">
        <v>6</v>
      </c>
    </row>
    <row r="35" spans="1:3" ht="14.25" thickBot="1">
      <c r="A35" s="71">
        <v>22</v>
      </c>
      <c r="B35" s="66" t="s">
        <v>48</v>
      </c>
      <c r="C35" s="67">
        <v>6</v>
      </c>
    </row>
    <row r="36" spans="1:3" ht="14.25" thickBot="1">
      <c r="A36" s="72">
        <v>23</v>
      </c>
      <c r="B36" s="68" t="s">
        <v>50</v>
      </c>
      <c r="C36" s="69">
        <v>6</v>
      </c>
    </row>
    <row r="37" spans="1:3" ht="14.25" thickBot="1">
      <c r="A37" s="71">
        <v>123</v>
      </c>
      <c r="B37" s="66" t="s">
        <v>49</v>
      </c>
      <c r="C37" s="67">
        <v>9</v>
      </c>
    </row>
    <row r="38" spans="1:3" ht="14.25" thickBot="1">
      <c r="A38" s="72">
        <v>24</v>
      </c>
      <c r="B38" s="68" t="s">
        <v>85</v>
      </c>
      <c r="C38" s="69">
        <v>7</v>
      </c>
    </row>
    <row r="39" spans="1:3" ht="14.25" thickBot="1">
      <c r="A39" s="71">
        <v>25</v>
      </c>
      <c r="B39" s="66" t="s">
        <v>86</v>
      </c>
      <c r="C39" s="67">
        <v>9</v>
      </c>
    </row>
    <row r="40" spans="1:3" ht="14.25" thickBot="1">
      <c r="A40" s="72">
        <v>26</v>
      </c>
      <c r="B40" s="68" t="s">
        <v>87</v>
      </c>
      <c r="C40" s="69">
        <v>5</v>
      </c>
    </row>
    <row r="41" spans="1:3" ht="14.25" thickBot="1">
      <c r="A41" s="71">
        <v>28</v>
      </c>
      <c r="B41" s="66" t="s">
        <v>88</v>
      </c>
      <c r="C41" s="67">
        <v>9</v>
      </c>
    </row>
    <row r="42" spans="1:3" ht="14.25" thickBot="1">
      <c r="A42" s="72">
        <v>29</v>
      </c>
      <c r="B42" s="68" t="s">
        <v>89</v>
      </c>
      <c r="C42" s="69">
        <v>8</v>
      </c>
    </row>
    <row r="43" spans="1:3" ht="14.25" thickBot="1">
      <c r="A43" s="71">
        <v>30</v>
      </c>
      <c r="B43" s="66" t="s">
        <v>42</v>
      </c>
      <c r="C43" s="67">
        <v>6</v>
      </c>
    </row>
    <row r="44" spans="1:3" ht="14.25" thickBot="1">
      <c r="A44" s="72">
        <v>31</v>
      </c>
      <c r="B44" s="68" t="s">
        <v>43</v>
      </c>
      <c r="C44" s="69">
        <v>6</v>
      </c>
    </row>
    <row r="45" spans="1:3" ht="14.25" thickBot="1">
      <c r="A45" s="71">
        <v>32</v>
      </c>
      <c r="B45" s="66" t="s">
        <v>90</v>
      </c>
      <c r="C45" s="67">
        <v>12</v>
      </c>
    </row>
    <row r="46" spans="1:3" ht="14.25" thickBot="1">
      <c r="A46" s="72">
        <v>34</v>
      </c>
      <c r="B46" s="68" t="s">
        <v>91</v>
      </c>
      <c r="C46" s="69">
        <v>11</v>
      </c>
    </row>
    <row r="47" spans="1:3" ht="14.25" thickBot="1">
      <c r="A47" s="71">
        <v>254</v>
      </c>
      <c r="B47" s="66" t="s">
        <v>44</v>
      </c>
      <c r="C47" s="67">
        <v>7</v>
      </c>
    </row>
    <row r="48" spans="1:3" ht="14.25" thickBot="1">
      <c r="A48" s="72">
        <v>154</v>
      </c>
      <c r="B48" s="68" t="s">
        <v>92</v>
      </c>
      <c r="C48" s="69">
        <v>10</v>
      </c>
    </row>
    <row r="49" spans="1:3" ht="14.25" thickBot="1">
      <c r="A49" s="71">
        <v>161</v>
      </c>
      <c r="B49" s="66" t="s">
        <v>93</v>
      </c>
      <c r="C49" s="67">
        <v>9</v>
      </c>
    </row>
    <row r="50" spans="1:3" ht="14.25" thickBot="1">
      <c r="A50" s="72">
        <v>64</v>
      </c>
      <c r="B50" s="68" t="s">
        <v>94</v>
      </c>
      <c r="C50" s="69">
        <v>10</v>
      </c>
    </row>
    <row r="51" spans="1:3" ht="14.25" thickBot="1">
      <c r="A51" s="71">
        <v>65</v>
      </c>
      <c r="B51" s="66" t="s">
        <v>95</v>
      </c>
      <c r="C51" s="67">
        <v>8</v>
      </c>
    </row>
    <row r="52" spans="1:3" ht="14.25" thickBot="1">
      <c r="A52" s="72">
        <v>67</v>
      </c>
      <c r="B52" s="68" t="s">
        <v>47</v>
      </c>
      <c r="C52" s="69">
        <v>5</v>
      </c>
    </row>
    <row r="53" spans="1:3" ht="14.25" thickBot="1">
      <c r="A53" s="71">
        <v>450</v>
      </c>
      <c r="B53" s="66" t="s">
        <v>96</v>
      </c>
      <c r="C53" s="67">
        <v>55</v>
      </c>
    </row>
    <row r="54" spans="1:3" ht="14.25" thickBot="1">
      <c r="A54" s="72"/>
      <c r="B54" s="68"/>
      <c r="C54" s="68"/>
    </row>
    <row r="55" spans="1:3" ht="18.75" thickBot="1">
      <c r="A55" s="494" t="s">
        <v>97</v>
      </c>
      <c r="B55" s="495"/>
      <c r="C55" s="496"/>
    </row>
    <row r="56" spans="1:3" ht="14.25" thickBot="1">
      <c r="A56" s="72">
        <v>525</v>
      </c>
      <c r="B56" s="68" t="s">
        <v>98</v>
      </c>
      <c r="C56" s="69">
        <v>24</v>
      </c>
    </row>
    <row r="57" spans="1:3" ht="14.25" thickBot="1">
      <c r="A57" s="71">
        <v>531</v>
      </c>
      <c r="B57" s="66" t="s">
        <v>99</v>
      </c>
      <c r="C57" s="67">
        <v>24</v>
      </c>
    </row>
    <row r="58" spans="1:3" ht="14.25" thickBot="1">
      <c r="A58" s="72">
        <v>549</v>
      </c>
      <c r="B58" s="68" t="s">
        <v>100</v>
      </c>
      <c r="C58" s="69">
        <v>24</v>
      </c>
    </row>
    <row r="59" spans="1:3" ht="14.25" thickBot="1">
      <c r="A59" s="71"/>
      <c r="B59" s="66"/>
      <c r="C59" s="66"/>
    </row>
    <row r="60" spans="1:3" ht="18.75" thickBot="1">
      <c r="A60" s="499" t="s">
        <v>101</v>
      </c>
      <c r="B60" s="500"/>
      <c r="C60" s="501"/>
    </row>
    <row r="61" spans="1:3" ht="14.25" thickBot="1">
      <c r="A61" s="71">
        <v>585</v>
      </c>
      <c r="B61" s="66" t="s">
        <v>102</v>
      </c>
      <c r="C61" s="67">
        <v>84</v>
      </c>
    </row>
    <row r="62" spans="1:3" ht="14.25" thickBot="1">
      <c r="A62" s="72">
        <v>586</v>
      </c>
      <c r="B62" s="68" t="s">
        <v>103</v>
      </c>
      <c r="C62" s="69">
        <v>84</v>
      </c>
    </row>
    <row r="63" spans="1:3" ht="14.25" thickBot="1">
      <c r="A63" s="71"/>
      <c r="B63" s="66"/>
      <c r="C63" s="66"/>
    </row>
    <row r="64" spans="1:3" ht="18.75" thickBot="1">
      <c r="A64" s="499" t="s">
        <v>104</v>
      </c>
      <c r="B64" s="500"/>
      <c r="C64" s="501"/>
    </row>
    <row r="65" spans="1:3" ht="14.25" thickBot="1">
      <c r="A65" s="491" t="s">
        <v>105</v>
      </c>
      <c r="B65" s="492"/>
      <c r="C65" s="493"/>
    </row>
    <row r="66" spans="1:3" ht="14.25" thickBot="1">
      <c r="A66" s="72">
        <v>41</v>
      </c>
      <c r="B66" s="68" t="s">
        <v>106</v>
      </c>
      <c r="C66" s="68"/>
    </row>
    <row r="67" spans="1:3" ht="14.25" thickBot="1">
      <c r="A67" s="71">
        <v>42</v>
      </c>
      <c r="B67" s="66" t="s">
        <v>107</v>
      </c>
      <c r="C67" s="66"/>
    </row>
    <row r="68" spans="1:3" ht="14.25" thickBot="1">
      <c r="A68" s="72">
        <v>43</v>
      </c>
      <c r="B68" s="68" t="s">
        <v>108</v>
      </c>
      <c r="C68" s="68"/>
    </row>
    <row r="69" spans="1:3" ht="14.25" thickBot="1">
      <c r="A69" s="71">
        <v>44</v>
      </c>
      <c r="B69" s="66" t="s">
        <v>109</v>
      </c>
      <c r="C69" s="66"/>
    </row>
    <row r="70" spans="1:3" ht="14.25" thickBot="1">
      <c r="A70" s="72">
        <v>45</v>
      </c>
      <c r="B70" s="68" t="s">
        <v>110</v>
      </c>
      <c r="C70" s="68"/>
    </row>
    <row r="71" spans="1:3" ht="14.25" thickBot="1">
      <c r="A71" s="71">
        <v>46</v>
      </c>
      <c r="B71" s="66" t="s">
        <v>111</v>
      </c>
      <c r="C71" s="66"/>
    </row>
    <row r="72" spans="1:3" ht="14.25" thickBot="1">
      <c r="A72" s="72">
        <v>47</v>
      </c>
      <c r="B72" s="68" t="s">
        <v>112</v>
      </c>
      <c r="C72" s="68"/>
    </row>
    <row r="73" spans="1:3" ht="14.25" thickBot="1">
      <c r="A73" s="71">
        <v>48</v>
      </c>
      <c r="B73" s="66" t="s">
        <v>113</v>
      </c>
      <c r="C73" s="66"/>
    </row>
    <row r="74" spans="1:3" ht="14.25" thickBot="1">
      <c r="A74" s="72">
        <v>49</v>
      </c>
      <c r="B74" s="68" t="s">
        <v>114</v>
      </c>
      <c r="C74" s="68"/>
    </row>
    <row r="75" spans="1:3" ht="14.25" thickBot="1">
      <c r="A75" s="71">
        <v>50</v>
      </c>
      <c r="B75" s="66" t="s">
        <v>115</v>
      </c>
      <c r="C75" s="66"/>
    </row>
    <row r="76" spans="1:3" ht="14.25" thickBot="1">
      <c r="A76" s="72"/>
      <c r="B76" s="68"/>
      <c r="C76" s="68"/>
    </row>
    <row r="77" spans="1:3" ht="18.75" thickBot="1">
      <c r="A77" s="494" t="s">
        <v>116</v>
      </c>
      <c r="B77" s="495"/>
      <c r="C77" s="496"/>
    </row>
    <row r="78" spans="1:3" ht="14.25" thickBot="1">
      <c r="A78" s="72">
        <v>59</v>
      </c>
      <c r="B78" s="68" t="s">
        <v>117</v>
      </c>
      <c r="C78" s="69">
        <v>5</v>
      </c>
    </row>
    <row r="79" spans="1:3" ht="14.25" thickBot="1">
      <c r="A79" s="71">
        <v>66</v>
      </c>
      <c r="B79" s="66" t="s">
        <v>118</v>
      </c>
      <c r="C79" s="67">
        <v>8</v>
      </c>
    </row>
    <row r="80" spans="1:3" ht="14.25" thickBot="1">
      <c r="A80" s="72">
        <v>203</v>
      </c>
      <c r="B80" s="68" t="s">
        <v>119</v>
      </c>
      <c r="C80" s="69">
        <v>5</v>
      </c>
    </row>
    <row r="81" spans="1:3" ht="26.25" thickBot="1">
      <c r="A81" s="71">
        <v>232</v>
      </c>
      <c r="B81" s="66" t="s">
        <v>175</v>
      </c>
      <c r="C81" s="67">
        <v>5</v>
      </c>
    </row>
    <row r="83" spans="1:3" ht="15">
      <c r="A83" s="75" t="s">
        <v>120</v>
      </c>
    </row>
    <row r="84" spans="1:3">
      <c r="A84" s="76"/>
    </row>
    <row r="85" spans="1:3" ht="14.25">
      <c r="A85" s="77" t="s">
        <v>121</v>
      </c>
    </row>
  </sheetData>
  <mergeCells count="18">
    <mergeCell ref="A65:C65"/>
    <mergeCell ref="A77:C77"/>
    <mergeCell ref="A21:A22"/>
    <mergeCell ref="A30:A31"/>
    <mergeCell ref="A33:C33"/>
    <mergeCell ref="A55:C55"/>
    <mergeCell ref="A60:C60"/>
    <mergeCell ref="A64:C64"/>
    <mergeCell ref="A13:A14"/>
    <mergeCell ref="A16:B16"/>
    <mergeCell ref="A17:A18"/>
    <mergeCell ref="A19:A20"/>
    <mergeCell ref="A2:B2"/>
    <mergeCell ref="A3:A4"/>
    <mergeCell ref="A5:A6"/>
    <mergeCell ref="A7:A8"/>
    <mergeCell ref="A9:A10"/>
    <mergeCell ref="A11:A12"/>
  </mergeCells>
  <phoneticPr fontId="1"/>
  <pageMargins left="0.70866141732283472" right="0.31496062992125984" top="0.26" bottom="0.35433070866141736" header="0.28000000000000003"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申込書（手書き用）</vt:lpstr>
      <vt:lpstr>申込書（PC入力用）</vt:lpstr>
      <vt:lpstr>ご利用にあたっての注意事項</vt:lpstr>
      <vt:lpstr>送付重量目安</vt:lpstr>
      <vt:lpstr>DairyOne（USA）での化学分析について</vt:lpstr>
      <vt:lpstr>ご利用にあたっての注意事項!Print_Area</vt:lpstr>
      <vt:lpstr>'申込書（PC入力用）'!Print_Area</vt:lpstr>
      <vt:lpstr>'申込書（手書き用）'!Print_Area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竹口　智子</dc:creator>
  <cp:lastModifiedBy>全酪連 山口</cp:lastModifiedBy>
  <cp:lastPrinted>2017-11-14T05:00:18Z</cp:lastPrinted>
  <dcterms:created xsi:type="dcterms:W3CDTF">2014-10-22T03:02:41Z</dcterms:created>
  <dcterms:modified xsi:type="dcterms:W3CDTF">2017-11-14T05:00:31Z</dcterms:modified>
</cp:coreProperties>
</file>